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<sst xmlns="http://schemas.openxmlformats.org/spreadsheetml/2006/main" count="2104" uniqueCount="630">
  <si>
    <t>Nume calendar raportări</t>
  </si>
  <si>
    <t>Nume partener</t>
  </si>
  <si>
    <t>Valoare</t>
  </si>
  <si>
    <t>Valoare per capita</t>
  </si>
  <si>
    <t>Valoare servicii</t>
  </si>
  <si>
    <t>Nume subcontractor</t>
  </si>
  <si>
    <t>IUL2023 MF CAS-MM</t>
  </si>
  <si>
    <t>CABINET MEDICAL INDIVIDUAL DR. HOLCZMANN MAGDALENA</t>
  </si>
  <si>
    <t>HOLCZMANN MAGDALENA</t>
  </si>
  <si>
    <t>AUG2023 MF CAS-MM</t>
  </si>
  <si>
    <t>SEP2023 MF CAS-MM</t>
  </si>
  <si>
    <t>CHINTA MEDFAM SRL</t>
  </si>
  <si>
    <t>CHINTA EUGENIA-MARIA</t>
  </si>
  <si>
    <t>CABINET MEDICINĂ GENERALĂ DR. PITURA IRINA</t>
  </si>
  <si>
    <t>PITURA IRINA</t>
  </si>
  <si>
    <t>CMF. DR. ARMEANU EMILIA</t>
  </si>
  <si>
    <t>ARMEANU EMILIA</t>
  </si>
  <si>
    <t>CMF. DR. PRISACARU MARIA</t>
  </si>
  <si>
    <t>PRISĂCARU MARIA</t>
  </si>
  <si>
    <t>CABINETE MEDICALE ASOCIATE IZA</t>
  </si>
  <si>
    <t>ŞTEFANCA GEORGETA-MAURA</t>
  </si>
  <si>
    <t>CMF. DR. BORZ FELICIA</t>
  </si>
  <si>
    <t>BORZ FELICIA-FLORINA-GABRIELA</t>
  </si>
  <si>
    <t>DVM MEDPREVENT SRL</t>
  </si>
  <si>
    <t>PĂCURAR IOANA-DORINA</t>
  </si>
  <si>
    <t>DR GHEORGHE LASCU CAB MED SRL</t>
  </si>
  <si>
    <t>LASCU GHEORGHE</t>
  </si>
  <si>
    <t>CABINET MEDICINĂ GENERALĂ DR. IURCA MIRELA</t>
  </si>
  <si>
    <t>IURCA CARMEN-MIRELA</t>
  </si>
  <si>
    <t>SC ZEN ALPHA MED SRL</t>
  </si>
  <si>
    <t>STAN MARIA</t>
  </si>
  <si>
    <t>CMF.DR.TRIFOI IULIA VICTORIA</t>
  </si>
  <si>
    <t>TRIFOI IULIA-VICTORIA</t>
  </si>
  <si>
    <t>CMF. DR. CHIRILEANU TRAIAN</t>
  </si>
  <si>
    <t>CHIRILEANU TRAIAN</t>
  </si>
  <si>
    <t>CABINET MEDICINA GENERALA DR. COMAN FLORICA MARIA</t>
  </si>
  <si>
    <t>COMAN FLORICA-MARIA</t>
  </si>
  <si>
    <t>MEDA REMED SRL</t>
  </si>
  <si>
    <t>REDNIC MEDA-IOANA</t>
  </si>
  <si>
    <t>CMI DR BALAN LAVINIA</t>
  </si>
  <si>
    <t>BĂLAN LAVINIA-DOINA</t>
  </si>
  <si>
    <t>MED FAM CADAR SRL</t>
  </si>
  <si>
    <t>CADAR RODICA-SANDA</t>
  </si>
  <si>
    <t>CABINETE MEDICALE ASOCIATE DR. BĂLC</t>
  </si>
  <si>
    <t>BĂLC AUGUSTIN</t>
  </si>
  <si>
    <t>CABINET MEDICAL INDIVIDUAL DR.ȚIPLE GEORGETA</t>
  </si>
  <si>
    <t>ŢIPLE GEORGETA</t>
  </si>
  <si>
    <t>CMI DR. TĂMAȘ GEORGIANA</t>
  </si>
  <si>
    <t>TAMAŞ NINA-GEORGIANA</t>
  </si>
  <si>
    <t>CABINET MEDICINĂ GENERALĂ DR. BOCAI DACIANA GABRIELA</t>
  </si>
  <si>
    <t>BOCAI DACIANA-GABRIELA</t>
  </si>
  <si>
    <t>CABINET MEDICAL INDIVIDUAL DR. NAPA DOINA</t>
  </si>
  <si>
    <t>NAPA DOINA</t>
  </si>
  <si>
    <t>CABINET MEDICAL INDIVIDUAL MEDICINA GENERALA DR. KIRCHMAIER EVA</t>
  </si>
  <si>
    <t>KIRCHMAIER EVA-MARILENA</t>
  </si>
  <si>
    <t>CMF. DR. OFRIM IONITA MIHAELA</t>
  </si>
  <si>
    <t>OFRIM IONIŢA-MIHAELA</t>
  </si>
  <si>
    <t>CABINET MEDICAL INDIVIDUAL DR. CONTIU LIVIAN</t>
  </si>
  <si>
    <t>CONŢIU LIVIAN-MARIN</t>
  </si>
  <si>
    <t>CABINET MEDICINĂ GENERALĂ DR. DUNCA MARIA</t>
  </si>
  <si>
    <t>DUNCA MARIA</t>
  </si>
  <si>
    <t>COTÂRLAN ALEXANDRA</t>
  </si>
  <si>
    <t>CABINETE MEDICALE ASOCIATE DR.CHINTA</t>
  </si>
  <si>
    <t>CHINŢA MARA-CRISTINA</t>
  </si>
  <si>
    <t>CMI DR MICULAICIUC VASILE</t>
  </si>
  <si>
    <t>MICULAICIUC VASILE</t>
  </si>
  <si>
    <t>CMF.DR.VANA RODICA</t>
  </si>
  <si>
    <t>VANA RODICA-MARGARETA</t>
  </si>
  <si>
    <t>CABINET MEDICAL INDIVIDUAL  DR.MAGHEAR VALERIA</t>
  </si>
  <si>
    <t>MAGHEAR VALERIA</t>
  </si>
  <si>
    <t>BĂLC ALEXANDRINA-MINODORA</t>
  </si>
  <si>
    <t>CABINET MED FAM. DR. NEGRESCU FELITIA</t>
  </si>
  <si>
    <t>NEGRESCU FELIŢIA</t>
  </si>
  <si>
    <t>CMF. DR. POP EUGENIA</t>
  </si>
  <si>
    <t>POP EUGENIA</t>
  </si>
  <si>
    <t>CMF. DR. MURESAN ALINA</t>
  </si>
  <si>
    <t>MUREŞAN ALINA</t>
  </si>
  <si>
    <t>CABINET MEDICAL MEDICINA GENERALA DR.TAMAS IOAN</t>
  </si>
  <si>
    <t>TAMAŞ IOAN</t>
  </si>
  <si>
    <t>CMF. DR. NASTAI VIORICA</t>
  </si>
  <si>
    <t>NASTAI VIORICA-ARIANA</t>
  </si>
  <si>
    <t>CMF. DR. CAMPAN ADRIANA</t>
  </si>
  <si>
    <t>CÂMPAN ADRIANA-SABINA</t>
  </si>
  <si>
    <t>CMI DR.SACALEAN CLAUDIU-MEDICINA DE  FAMILIE</t>
  </si>
  <si>
    <t>SĂCĂLEAN LUCIAN-DAN-CLAUDIU</t>
  </si>
  <si>
    <t>CMF. DR. POP DOINA</t>
  </si>
  <si>
    <t>POP DOINA-OLIMPIA</t>
  </si>
  <si>
    <t>FRIEDL MED SRL</t>
  </si>
  <si>
    <t>FRIEDL SILVIA-ELENA</t>
  </si>
  <si>
    <t>CABINET MEDICINA GENERALA DR.POMIAN ADRIANA</t>
  </si>
  <si>
    <t>POMIAN ADRIANA-ANCA</t>
  </si>
  <si>
    <t>SC ELSYS MEDICAL SRL</t>
  </si>
  <si>
    <t>FĂGĂDAR ELISABETA-ANGELA</t>
  </si>
  <si>
    <t>CMF. DR. ROTARU CORINA</t>
  </si>
  <si>
    <t>ROTARU CORINA-MIRELA</t>
  </si>
  <si>
    <t>CMF. DR. CHERTIF RODICA</t>
  </si>
  <si>
    <t>CHERTIF RODICA</t>
  </si>
  <si>
    <t>CMF. BOLENYI KLARA</t>
  </si>
  <si>
    <t>BÖLENYI KLARA</t>
  </si>
  <si>
    <t>CABINET MEDICINA GENERALA DR. COMAN MARA</t>
  </si>
  <si>
    <t>COMAN MARIA</t>
  </si>
  <si>
    <t>CMF. DR. POP SANDA</t>
  </si>
  <si>
    <t>POP SANDA-MAGDALENA</t>
  </si>
  <si>
    <t>CABINET MEDICAL INDIVIDUAL DR.BREZOSZKI SILVIA</t>
  </si>
  <si>
    <t>BREZOSZKI SILVIA</t>
  </si>
  <si>
    <t>CMF. DR. LEORDEAN MARIA</t>
  </si>
  <si>
    <t>LEORDEAN MARIA</t>
  </si>
  <si>
    <t>CABINET MEDICINA GENERALA DR. BORODI IOANA</t>
  </si>
  <si>
    <t>BORODI IOANA</t>
  </si>
  <si>
    <t>CMI MEDICINA DE FAMILIE DR. VARHANYOVSZKY LUCIA LIVIA</t>
  </si>
  <si>
    <t>VARHANYOVSZKY LUCIA-LIVIA</t>
  </si>
  <si>
    <t>CAB MEDICINA GENERALA SI ECOGRAFIE DR.MICLAUS DOINA</t>
  </si>
  <si>
    <t>MICLĂUŞ DOINA-ANAMARIA</t>
  </si>
  <si>
    <t>CMF. DR. FARCAS AURELIA</t>
  </si>
  <si>
    <t>FĂRCAŞ AURELIA</t>
  </si>
  <si>
    <t>CABINET MEDICAL INDIVIDUAL  DR. FERNEA MONICA</t>
  </si>
  <si>
    <t>FERNEA MONICA</t>
  </si>
  <si>
    <t>CMG. DR. BARBUS DANA</t>
  </si>
  <si>
    <t>BĂRBUŞ DANA-MIHAELA</t>
  </si>
  <si>
    <t>ALIMED PRAXIS SRL</t>
  </si>
  <si>
    <t>GRIJAC LOREDANA-ALINA</t>
  </si>
  <si>
    <t>LOGA-PÁSTY IOAN</t>
  </si>
  <si>
    <t>CMG DR. ROMAN LAURA</t>
  </si>
  <si>
    <t>ROMAN LAURA-MARIANA-SIMONA</t>
  </si>
  <si>
    <t>CMF. DR. STAVAR MARIA</t>
  </si>
  <si>
    <t>STAVĂR MARIA</t>
  </si>
  <si>
    <t>CMI DR RADU MARIA STANCA</t>
  </si>
  <si>
    <t>RADU MARIA-STANCA</t>
  </si>
  <si>
    <t>CAB. MEDICAL ASOCIAT MEDIFAM</t>
  </si>
  <si>
    <t>POP ADRIANA-AURELIA</t>
  </si>
  <si>
    <t>CABINET MEDICINA GENERALA DR.GEORGESCU CARMEN</t>
  </si>
  <si>
    <t>GEORGESCU CARMEN</t>
  </si>
  <si>
    <t>CMF. DR. KAZAI GYONGYI</t>
  </si>
  <si>
    <t>KAZAI GYÖNGYI-ECATERINA</t>
  </si>
  <si>
    <t>GABOREAN MEDICAL SRL</t>
  </si>
  <si>
    <t>GABOREAN SALVINA</t>
  </si>
  <si>
    <t>CABINET MEDICAL INDIVIDUAL DR POP FLORENTINA MEDICINA DE FAMILIE</t>
  </si>
  <si>
    <t>POP FLORENTINA</t>
  </si>
  <si>
    <t>CMF. DR. MOSUT ANDREI</t>
  </si>
  <si>
    <t>MOŞUŢ ANDREI</t>
  </si>
  <si>
    <t>CABINET MEDICAL  DR. BRETEAN  ANCA</t>
  </si>
  <si>
    <t>BRETEAN ANCA-EMILIA</t>
  </si>
  <si>
    <t>CABINET MEDICAL INIDVIDUAL DR. DROMERESCHI</t>
  </si>
  <si>
    <t>DROMERESCHI GABRIELA</t>
  </si>
  <si>
    <t>ŞTEFANCA VASILE</t>
  </si>
  <si>
    <t>CMI. DR. POP IULIANA ADRIANA</t>
  </si>
  <si>
    <t>POP IULIANA-ADRIANA</t>
  </si>
  <si>
    <t>CMI DR. RAJCSANYI ROBERT</t>
  </si>
  <si>
    <t>RAJCSANYI ROBERT</t>
  </si>
  <si>
    <t>CMG. DR. PASCA TITUS &amp; VLAD SEVERIUS CAB MED ASOCIATE</t>
  </si>
  <si>
    <t>PAŞCA LIVIU-TITUS</t>
  </si>
  <si>
    <t>SALUS - SAN SRL</t>
  </si>
  <si>
    <t>SANDU ADRIAN-ANGHEL</t>
  </si>
  <si>
    <t>CABINET MEDICINĂ GENERALĂ DR. GRINDEANU MAGDA</t>
  </si>
  <si>
    <t>GRINDEANU MAGDA</t>
  </si>
  <si>
    <t>CABINET MEDICINA GENERALA DR. POP IOANA</t>
  </si>
  <si>
    <t>POP IOANA</t>
  </si>
  <si>
    <t>CABINET MEDICINA GENERALA DR. MANDEL VERONICA</t>
  </si>
  <si>
    <t>MANDEL VERONICA</t>
  </si>
  <si>
    <t>CENTRUL MEDICAL ALICE SRL</t>
  </si>
  <si>
    <t>ONIŞE CORINA-VIRGINIA</t>
  </si>
  <si>
    <t>CABINET MEDICAL MEDICINA DE FAMILIE DR. MAGDAȘ LILIANA</t>
  </si>
  <si>
    <t>MAGDAŞ LILIANA-MARCELA</t>
  </si>
  <si>
    <t>CABINET MEDICINA GENERALA DR. SZABO TUNDE ILDIKO</t>
  </si>
  <si>
    <t>SZABÓ TÜNDE-ILDIKO</t>
  </si>
  <si>
    <t>CABINET MEDICAL MEDICINA DE FAMILIE DR. ROATIS IUDITA</t>
  </si>
  <si>
    <t>ROATIŞ IUDITA</t>
  </si>
  <si>
    <t>CABINET DE MEDICINA GENERALA DR.TAMAS HOREA IOAN</t>
  </si>
  <si>
    <t>TĂMAŞ HOREA-IOAN</t>
  </si>
  <si>
    <t>CMF. DR. DANIEL MARIANA</t>
  </si>
  <si>
    <t>DANIEL MARIANA-DELIA</t>
  </si>
  <si>
    <t>CMF.DR.TERTAN CORINA</t>
  </si>
  <si>
    <t>TERŢAN CORINA-SMARANDA</t>
  </si>
  <si>
    <t>CMF.DR.VINCZE ROMEO</t>
  </si>
  <si>
    <t>VINCZE ROMEO</t>
  </si>
  <si>
    <t>CABINET MEDICAL INDIVIDUAL DR. CONTIU SOFIA CONSTANTA</t>
  </si>
  <si>
    <t>CONŢIU SOFIA-CONSTANŢA</t>
  </si>
  <si>
    <t>C.M.I. DR VIDA LILIANA</t>
  </si>
  <si>
    <t>VIDA LILIANA-FLORINELA</t>
  </si>
  <si>
    <t>CMI. DR. LIBOTEAN MIORITA</t>
  </si>
  <si>
    <t>LIBOTEAN MIORIŢA-VENERA-DOLORES</t>
  </si>
  <si>
    <t>CABINET MEDICINA GENERALA PEDIATRIE DR. BRANZEI MARIA</t>
  </si>
  <si>
    <t>BRÂNZEI MARIA</t>
  </si>
  <si>
    <t>CMF. DR. LUCACIU DORINA</t>
  </si>
  <si>
    <t>LUCACIU DORINA-VALERIA</t>
  </si>
  <si>
    <t>CABINET MEDICINA GENERALA  DR. MOCIRAN ANAMARIA</t>
  </si>
  <si>
    <t>MOCIRAN ANAMARIA</t>
  </si>
  <si>
    <t>CMI.DR.ZIMA IOAN</t>
  </si>
  <si>
    <t>ZIMA IOAN</t>
  </si>
  <si>
    <t>CMI Dr. HENDRE GINA MARIA</t>
  </si>
  <si>
    <t>HENDRE GINA-MARIA</t>
  </si>
  <si>
    <t>CABINET  MEDICINĂ GENERALĂ DR.ROSIAN CORNELIA</t>
  </si>
  <si>
    <t>ROŞIAN CORNELIA</t>
  </si>
  <si>
    <t>CMF. DR. CUPSE CRISTINA</t>
  </si>
  <si>
    <t>CUPŞE CRISTINA</t>
  </si>
  <si>
    <t>PAŞCA VLAD-SEVERIUS</t>
  </si>
  <si>
    <t>CABINET MEDICINA GENERALĂ DR. ARVAY STEFAN</t>
  </si>
  <si>
    <t>ARVAY ȘTEFAN-IOAN</t>
  </si>
  <si>
    <t>CABINET MEDICINA GENERALA DR. POP VASILE</t>
  </si>
  <si>
    <t>POP VASILE</t>
  </si>
  <si>
    <t>CMF. DR. GRIGOR DALIDA</t>
  </si>
  <si>
    <t>GRIGOR DALIDA</t>
  </si>
  <si>
    <t>CMF. DR. DICU NICOLETA</t>
  </si>
  <si>
    <t>DICU NICOLETA</t>
  </si>
  <si>
    <t>CABINET MEDICAL INDIVIDUAL DR. POP ELENA</t>
  </si>
  <si>
    <t>POP ELENA</t>
  </si>
  <si>
    <t>CMF. DR. BALAN ANGELA BUICULESCU</t>
  </si>
  <si>
    <t>BUICULESCU ANGELA</t>
  </si>
  <si>
    <t>CMF. DR. NITULESCU IOAN</t>
  </si>
  <si>
    <t>NIŢULESCU IOAN-GHEORGHE</t>
  </si>
  <si>
    <t>CMF. DR. POP TOADER</t>
  </si>
  <si>
    <t>POP TOADER</t>
  </si>
  <si>
    <t>CABINET MEDICAL INDIVIDUAL DE MEDICINA GENERALA DR. GRADISTEANU CORNELIA</t>
  </si>
  <si>
    <t>GRĂDIŞTEANU CORNELIA-RUJA</t>
  </si>
  <si>
    <t>CMF DR. BANU-BRADU CATALIN</t>
  </si>
  <si>
    <t>BANU-BRADU CĂTĂLIN</t>
  </si>
  <si>
    <t>CMI. DR. GANEA ROBERT</t>
  </si>
  <si>
    <t>GANEA ROBERT-OVIDIU</t>
  </si>
  <si>
    <t>CABINET MEDICAL MEDICINĂ DE FAMILIE  DR. CIOPOR SIMONA RAHILA</t>
  </si>
  <si>
    <t>CIOPOR SIMONA-RAHILA</t>
  </si>
  <si>
    <t>CMG.DR.ZIMBRAN</t>
  </si>
  <si>
    <t>ZIMBRAN PETRIŞOR-SILVESTRU</t>
  </si>
  <si>
    <t>CMI MEDICINA DE FAMILIE  DR.DOD MARINCA FLORINA</t>
  </si>
  <si>
    <t>DOD-MARINCA FLORINA-ANGELICA</t>
  </si>
  <si>
    <t>CABINET MEDICINA DE FAMILIE  DR. MAGUREAN MARIA</t>
  </si>
  <si>
    <t>MĂGUREAN MARIA-CORNELIA</t>
  </si>
  <si>
    <t>CABINET MEDICAL INDIVIDUAL DR GANEA ANDRADA</t>
  </si>
  <si>
    <t>GANEA ANDRADA-VIORICA-ANGELA</t>
  </si>
  <si>
    <t>CABINET MEDICAL INDIVIDUAL  DR. POP NELI CRINA</t>
  </si>
  <si>
    <t>POP NELI-CRINA</t>
  </si>
  <si>
    <t>CMI.DR.TALPASANU VALENTINA</t>
  </si>
  <si>
    <t>TĂLPĂŞANU VALENTINA</t>
  </si>
  <si>
    <t>NV FULL MEDICAL SRL</t>
  </si>
  <si>
    <t>MAN CĂLIN-FLAVIU</t>
  </si>
  <si>
    <t>CMI FILIP MIHAI</t>
  </si>
  <si>
    <t>FILIP MIHAI</t>
  </si>
  <si>
    <t>BODNARIUC CRISTINA-PIA</t>
  </si>
  <si>
    <t>CABINET MEDICAL MEDICINA DE FAMILIE DR.DEMIAN ROXANA-MARIA</t>
  </si>
  <si>
    <t>DEMIAN ROXANA-MARIA</t>
  </si>
  <si>
    <t>CMF DR.ZADOCZKI FLORIN</t>
  </si>
  <si>
    <t>ZADOCZKI FLORIN-ANTON</t>
  </si>
  <si>
    <t>COTÂRLAN RADU-IOAN</t>
  </si>
  <si>
    <t>CMF. DR. ROSU MARIA CRISTINA</t>
  </si>
  <si>
    <t>ROŞU MARIA-CRISTINA</t>
  </si>
  <si>
    <t>CMF. DR. MITRE DORIN</t>
  </si>
  <si>
    <t>MITRE DORIN-FLAVIU</t>
  </si>
  <si>
    <t>CABINET MEDICINĂ GENERALĂ DR. DORCA</t>
  </si>
  <si>
    <t>DORCA DINU</t>
  </si>
  <si>
    <t>CMI. DR. COROS</t>
  </si>
  <si>
    <t>COROŞ FELICIA-ANGELA-RODICA</t>
  </si>
  <si>
    <t>CABINET MEDICINA GENERALA DR.HERMAN</t>
  </si>
  <si>
    <t>HERMAN ADRIANA-ANIŞOARA</t>
  </si>
  <si>
    <t>CMF. DR. IVASUC CLAUDIA</t>
  </si>
  <si>
    <t>IVASUC CLAUDIA</t>
  </si>
  <si>
    <t>CMF.DR.UBELHART CORALIA MONICA</t>
  </si>
  <si>
    <t>ÜBELHART CORALIA-MONICA</t>
  </si>
  <si>
    <t>CABINET MEDICAL INDIVIDUAL DR. MARCHIS CRISTINA  AURELIA</t>
  </si>
  <si>
    <t>MARCHIŞ CRISTINA-AURELIA</t>
  </si>
  <si>
    <t>CABINET MEDICAL INDIVIDUAL DR. POP CLAUDIA VERONICA</t>
  </si>
  <si>
    <t>POP CLAUDIA-VERONICA</t>
  </si>
  <si>
    <t>MIHAI ILEANA</t>
  </si>
  <si>
    <t>C.M.I. DR BERCEA ANDREEA ANCA</t>
  </si>
  <si>
    <t>BERCEA ANDREEA-ANCA</t>
  </si>
  <si>
    <t>CMF. DR. MARTON GABRIELA</t>
  </si>
  <si>
    <t>MARTON GABRIELA</t>
  </si>
  <si>
    <t>CMF. DR. LEORDEAN ILIE</t>
  </si>
  <si>
    <t>LEORDEAN ILIE</t>
  </si>
  <si>
    <t>CMF. DR. DEAC ALEXANDRU</t>
  </si>
  <si>
    <t>DEAC ALEXANDRU</t>
  </si>
  <si>
    <t>CABINET MEDICAL INDIVIDUAL DR. BOTA CARMEN LOLA</t>
  </si>
  <si>
    <t>BOTA CARMEN-LOLA</t>
  </si>
  <si>
    <t>CABINET MEDICINA GENERALA "MEDISIN"</t>
  </si>
  <si>
    <t>POP-ŞINCA MARCELA-MONICA</t>
  </si>
  <si>
    <t>CMF. DR. BUTEANU ANCA LIA</t>
  </si>
  <si>
    <t>BUTEANU ANCA-LIA</t>
  </si>
  <si>
    <t>MEDICA SERV  CUPSA SRL</t>
  </si>
  <si>
    <t>CUPŞA GABRIELA-FLORINA</t>
  </si>
  <si>
    <t>CMF. DR. CHIRILEANU SIMONA</t>
  </si>
  <si>
    <t>CHIRILEANU SIMONA-DELIA</t>
  </si>
  <si>
    <t>CHINŢA VASILE</t>
  </si>
  <si>
    <t>CHINŢA ADRIANA-NICOLETA</t>
  </si>
  <si>
    <t>CMI  MEDICINA DE FAMILIE DR. REDNIC GABRIELA MARIA</t>
  </si>
  <si>
    <t>REDNIC GABRIELA MARIA</t>
  </si>
  <si>
    <t>CMI MF. DR. DORCA DOREL</t>
  </si>
  <si>
    <t>DORCA DOREL</t>
  </si>
  <si>
    <t>CMF. DR. MITITI ELEONORA</t>
  </si>
  <si>
    <t>MIŢIŢI ELEONORA</t>
  </si>
  <si>
    <t>CMF. DR. RATI POP AURICA</t>
  </si>
  <si>
    <t>RAŢI-POP AURICA-FLORICA</t>
  </si>
  <si>
    <t>CMF. DR. RIZA MONICA</t>
  </si>
  <si>
    <t>RIZA MONICA-LUCIA</t>
  </si>
  <si>
    <t>CMI DR.FILIPAS MARCEL</t>
  </si>
  <si>
    <t>FILIPAŞ MARCEL-PETRU</t>
  </si>
  <si>
    <t>CABINET MEDICAL INDIVIDUAL MEDICINA DE FAMILIE DR. BODEA CALIN FLORIN</t>
  </si>
  <si>
    <t>BODEA CĂLIN-FLORIN</t>
  </si>
  <si>
    <t>DOCTOR VLAD IOANA SRL</t>
  </si>
  <si>
    <t>VLAD IOANA</t>
  </si>
  <si>
    <t>CABINET MEDICAL MEDICINA DE FAMILIE DR.COT-HOLCZMANN ORSOLYA KINGA</t>
  </si>
  <si>
    <t>COŢ-HOLCZMANN ORSOLYA-KINGA</t>
  </si>
  <si>
    <t>CABINET MEDICAL INDIVIDUAL MEDICINA DE FAMILIE DR. NAGHI JULIEN GABRIEL</t>
  </si>
  <si>
    <t>NAGHI JULIEN-GABRIEL</t>
  </si>
  <si>
    <t>CABINET MEDICAL MEDICINA GENERALA DR. MIHALCA ILEANA</t>
  </si>
  <si>
    <t>MIHALCA ILEANA</t>
  </si>
  <si>
    <t>CABINET MEDICINA GENERALA DR. POPA  DANUT</t>
  </si>
  <si>
    <t>POPA-DUMA DANUŢ-VASILE</t>
  </si>
  <si>
    <t>ZIMBRAN LUCIA-GINA</t>
  </si>
  <si>
    <t>CABINET MEDICAL INDIVIDUAL MEDIC DE FAMILIE POP DADIANA</t>
  </si>
  <si>
    <t>POP DADIANA</t>
  </si>
  <si>
    <t>CENTRUL MEDICAL DENT FAM SRL</t>
  </si>
  <si>
    <t>LUPU ALINA-DANA</t>
  </si>
  <si>
    <t>CABINET MEDICAL MEDICINĂ DE FAMILIE DR. MICLE MARINELA VERONICA</t>
  </si>
  <si>
    <t>MICLE MARINELA-VERONICA</t>
  </si>
  <si>
    <t>DR. LACATUS MARIA DANIELA-CABINET MEDICAL MEDICINA DE FAMILIE</t>
  </si>
  <si>
    <t>LĂCĂTUŞ MARIA-DANIELA</t>
  </si>
  <si>
    <t>CABINET MEDICINA GENERALA DR. COZMA OTILIA</t>
  </si>
  <si>
    <t>COZMA OTILIA</t>
  </si>
  <si>
    <t>CMF. DR. FALCUSAN RODICA</t>
  </si>
  <si>
    <t>FALCUŞAN RODICA</t>
  </si>
  <si>
    <t>CABINET MEDICAL INDIVIDUAL DR. MANEA VIOREL</t>
  </si>
  <si>
    <t>MANEA VIOREL</t>
  </si>
  <si>
    <t>CABINET MEDICAL INDIVIDUAL MF CUPSA LILIANA</t>
  </si>
  <si>
    <t>CUPŞA LILIANA-DANIELA</t>
  </si>
  <si>
    <t>CMF. DR. NEGRU MARIA</t>
  </si>
  <si>
    <t>NEGRU MARIA</t>
  </si>
  <si>
    <t>CMF. DR. SEPSI ILDIKO</t>
  </si>
  <si>
    <t>SEPSI ILDIKÓ-ANAMARIA</t>
  </si>
  <si>
    <t>C.M.I. DR. PAULIUC ALINA MIHAELA</t>
  </si>
  <si>
    <t>PAULIUC ALINA-MIHAELA</t>
  </si>
  <si>
    <t>CMF. DR. POP SIMINA</t>
  </si>
  <si>
    <t>POP ELENA-GRAŢIELA-SIMINA</t>
  </si>
  <si>
    <t>CABINET MEDICAL MEDICINĂ GENERALĂ  DR. PETRUSEL LUCIA</t>
  </si>
  <si>
    <t>BOŞCA LUCIA-MARIA</t>
  </si>
  <si>
    <t>CMI DR.OANE MARIA</t>
  </si>
  <si>
    <t>OANE MARIA</t>
  </si>
  <si>
    <t>CMF. DR. ANDREI DIANA</t>
  </si>
  <si>
    <t>ANDREI DIANA</t>
  </si>
  <si>
    <t>CMI.DR.VLASIN MARIANA</t>
  </si>
  <si>
    <t>VLAŞIN MARIANA</t>
  </si>
  <si>
    <t>CABINET MEDICAL INDIVIDUAL MEDICINĂ DE FAMILIE DR. BODEA LAURA GABRIELA</t>
  </si>
  <si>
    <t>BODEA LAURA-GABRIELA</t>
  </si>
  <si>
    <t>CABINET MEDICAL MEDICINĂ DE FAMILIE DR. CUCEREAN GALINA</t>
  </si>
  <si>
    <t>CUCEREAN GALINA</t>
  </si>
  <si>
    <t>POP GEORGETA</t>
  </si>
  <si>
    <t>CMF. DR. NEAGOTA LIVIA</t>
  </si>
  <si>
    <t>NEAGOTĂ LIVIA-MONICA</t>
  </si>
  <si>
    <t>CABINET MEDICAL INDIVIDUAL DORIMED</t>
  </si>
  <si>
    <t>NAGHI DORIN-RADU</t>
  </si>
  <si>
    <t>CABINET MEDICAL MEDICINĂ DE FAMILIE CMI DR TARNAVEANU ANA-MARIA</t>
  </si>
  <si>
    <t>TÂRNĂVEANU ANA-MARIA</t>
  </si>
  <si>
    <t>CABINET MEDICINA GENERALA DR. CAIA IOAN</t>
  </si>
  <si>
    <t>CAIA IOAN</t>
  </si>
  <si>
    <t>CABINET MEDICINĂ GENERALĂ PEDIATRIE DR. COȚAN VALERIA DORINA</t>
  </si>
  <si>
    <t>COŢAN VALERIA-DORINA</t>
  </si>
  <si>
    <t>C.M.I. DR. BUD SIMONA MARIA SRL</t>
  </si>
  <si>
    <t>BUD SIMONA-MARIA</t>
  </si>
  <si>
    <t>CMF. DR. GRUMAZ MIRELA</t>
  </si>
  <si>
    <t>GRUMAZ MIRELA-MIHAELA</t>
  </si>
  <si>
    <t>CABINET MEDICAL INDIVIDUAL DR. FANEA LIGIA ANTOANELA</t>
  </si>
  <si>
    <t>SĂSĂREAN LIGIA-ANTOANELA</t>
  </si>
  <si>
    <t>CABINET MEDICAL  GERIATRIE  DR  FLORESCU SRL</t>
  </si>
  <si>
    <t>FLORESCU DAN</t>
  </si>
  <si>
    <t>CABINET MEDICAL INDIVIDUAL DR. LAZA VASILE</t>
  </si>
  <si>
    <t>LAZA VASILE-IOAN</t>
  </si>
  <si>
    <t>CABINET MEDICAL MEDICINA DE FAMILIE DR. TIMIS CARMEN-FLORINA</t>
  </si>
  <si>
    <t>COPTIL CARMEN-FLORINA</t>
  </si>
  <si>
    <t>CMF. DR. OPRIS MARIA</t>
  </si>
  <si>
    <t>OPRIŞ MARIA</t>
  </si>
  <si>
    <t>CABINET MEDICAL INDIVIDUAL DR. SABAU-IONESCU SMARANDA ANA</t>
  </si>
  <si>
    <t>SABĂU-IONESCU SMARANDA-ANA</t>
  </si>
  <si>
    <t>CMF.DR.VÎRJAN GEORGETA</t>
  </si>
  <si>
    <t>VÎRJAN GEORGETA-MARIA</t>
  </si>
  <si>
    <t>C.M.I. DR.ULICI MARA</t>
  </si>
  <si>
    <t>ULICI MARA</t>
  </si>
  <si>
    <t>CABINET MEDICAL DR.VASOC COSTELA CARMEN</t>
  </si>
  <si>
    <t>VASOC COSTELA-CARMEN</t>
  </si>
  <si>
    <t>C.M.I. MEDICINA DE FAMILIE DR. DUMA VICTORIA</t>
  </si>
  <si>
    <t>DUMA VICTORIA</t>
  </si>
  <si>
    <t>CMF.DR.VARGA LADISLAU</t>
  </si>
  <si>
    <t>VARGA LADISLAU</t>
  </si>
  <si>
    <t>CMF. DR. SCHOLL ELISABETA</t>
  </si>
  <si>
    <t>SCHOLL ELISABETA</t>
  </si>
  <si>
    <t>CABINET MEDICAL INDIVIDUAL  DR. ILEA CORNELICA</t>
  </si>
  <si>
    <t>ILEA CORNELICA</t>
  </si>
  <si>
    <t>CABINET MEDICAL INDIVIDUAL DR. GAVRIS V LUCIA</t>
  </si>
  <si>
    <t>GAVRIŞ LUCIA</t>
  </si>
  <si>
    <t>CABINET MEDICAL INDIVIDUAL NASTAS Z. ALIONA</t>
  </si>
  <si>
    <t>NASTAS ALIONA</t>
  </si>
  <si>
    <t>CMF.DR.VANA BAZIL HORIA</t>
  </si>
  <si>
    <t>VANA BAZIL-HORIA</t>
  </si>
  <si>
    <t>CABINET MEDICINA GENERALA DR. PACURAR EMILIA</t>
  </si>
  <si>
    <t>PĂCURAR EMILIA</t>
  </si>
  <si>
    <t>CABINET MEDICINA DE FAMILIE DR CIOC DANA MIHAELA SRL</t>
  </si>
  <si>
    <t>CIOC DANA-MIHAELA</t>
  </si>
  <si>
    <t>CMI MEDICINĂ GENERALĂ DR.MICLĂUȘ RODICA</t>
  </si>
  <si>
    <t>MICLĂUŞ RODICA</t>
  </si>
  <si>
    <t>CMF.DR. FRENTIU ZAMFIR</t>
  </si>
  <si>
    <t>FRENŢIU ZAMFIR-DORIN</t>
  </si>
  <si>
    <t>CMI DR.PARVAN FLORENTINA MIRELA</t>
  </si>
  <si>
    <t>PÂRVAN FLORENTINA-MIRELA</t>
  </si>
  <si>
    <t>CAB MED DR BIRIS CORINA SRL</t>
  </si>
  <si>
    <t>BIRIŞ CORINA-DAIANA</t>
  </si>
  <si>
    <t>SANASOR - MED SRL</t>
  </si>
  <si>
    <t>PETRACHE MARIA</t>
  </si>
  <si>
    <t>CMF.DR.TAMAS ANA</t>
  </si>
  <si>
    <t>TĂMAŞ ANA</t>
  </si>
  <si>
    <t>RETEZAR PETRU-GHEORGHE</t>
  </si>
  <si>
    <t>CMI. DR. GRIGORE MARIANA</t>
  </si>
  <si>
    <t>GRIGORE MARIANA</t>
  </si>
  <si>
    <t>CABINET MEDICAL MEDICINA DE FAMILIE  PETRESCU RODICA</t>
  </si>
  <si>
    <t>PETRESCU RODICA-SANDA</t>
  </si>
  <si>
    <t>CABINET MEDICINA GENERALA DR.OPRIS IOAN SERGIU</t>
  </si>
  <si>
    <t>OPRIŞ IOAN-SERGIU</t>
  </si>
  <si>
    <t>CMI. DR. BUTEAN STELA DELIA</t>
  </si>
  <si>
    <t>BUTEAN STELA DELIA</t>
  </si>
  <si>
    <t>CABINET MEDICINA GENERALA DR.FAGADAR ANGELICA</t>
  </si>
  <si>
    <t>FĂGĂDAR ANGELICA</t>
  </si>
  <si>
    <t>Nr crt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</si>
  <si>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</si>
  <si>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</si>
  <si>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</si>
  <si>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</si>
  <si>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</si>
  <si>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</si>
  <si>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</si>
  <si>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</si>
  <si>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</si>
  <si>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</si>
  <si>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</si>
  <si>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</si>
  <si>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</si>
  <si>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</si>
  <si>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</si>
  <si>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</si>
  <si>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</si>
  <si>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</si>
  <si>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</si>
  <si>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</si>
  <si>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</si>
  <si>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</si>
  <si>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</si>
  <si>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</si>
  <si>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</si>
  <si>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</si>
  <si>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</si>
  <si>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</si>
  <si>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</si>
  <si>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</si>
  <si>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</si>
  <si>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</si>
  <si>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</si>
  <si>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</si>
  <si>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</si>
  <si>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</si>
  <si>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</si>
  <si>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</si>
  <si>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</si>
  <si>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</si>
  <si>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</si>
  <si>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</si>
  <si>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</si>
  <si>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</si>
  <si>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</si>
  <si>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</si>
  <si>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</si>
  <si>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</si>
  <si>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</si>
  <si>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</si>
  <si>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</si>
  <si>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</si>
  <si>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</si>
  <si>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</si>
  <si>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</si>
  <si>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</si>
  <si>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</si>
  <si>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</si>
  <si>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</si>
  <si>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</si>
  <si>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</si>
  <si>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</si>
  <si>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</si>
  <si>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</si>
  <si>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</si>
  <si>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</si>
  <si>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</si>
  <si>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</si>
  <si>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</si>
  <si>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</si>
  <si>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</si>
  <si>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</si>
  <si>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</si>
  <si>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</si>
  <si>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</si>
  <si>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</si>
  <si>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</si>
  <si>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</si>
  <si>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</si>
  <si>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</si>
  <si>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</si>
  <si>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</si>
  <si>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</si>
  <si>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</si>
  <si>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</si>
  <si>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</si>
  <si>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HOLCZMANN MAGDALENA Total</t>
  </si>
  <si>
    <t>ILEA CORNELICA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</si>
  <si>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</si>
  <si>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</si>
  <si>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</si>
  <si>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</si>
  <si>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</si>
  <si>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</si>
  <si>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</si>
  <si>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</si>
  <si>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</si>
  <si>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</si>
  <si>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</si>
  <si>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</si>
  <si>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</si>
  <si>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</si>
  <si>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</si>
  <si>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</si>
  <si>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</si>
  <si>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</si>
  <si>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</si>
  <si>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</si>
  <si>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</si>
  <si>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</si>
  <si>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MICLĂUŞ RODICA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</si>
  <si>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</si>
  <si>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</si>
  <si>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</si>
  <si>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</si>
  <si>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</si>
  <si>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</si>
  <si>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</si>
  <si>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</si>
  <si>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</si>
  <si>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</si>
  <si>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</si>
  <si>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</si>
  <si>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</si>
  <si>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</si>
  <si>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</si>
  <si>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</si>
  <si>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</si>
  <si>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</si>
  <si>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</si>
  <si>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</si>
  <si>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ONIŞE CORINA-VIRGINIA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</si>
  <si>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</si>
  <si>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</si>
  <si>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</si>
  <si>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</si>
  <si>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</si>
  <si>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</si>
  <si>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PĂCURAR IOANA-DORINA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</si>
  <si>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</si>
  <si>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</si>
  <si>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</si>
  <si>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</si>
  <si>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</si>
  <si>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</si>
  <si>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</si>
  <si>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</si>
  <si>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</si>
  <si>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</si>
  <si>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</si>
  <si>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</si>
  <si>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</si>
  <si>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</si>
  <si>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</si>
  <si>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</si>
  <si>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</si>
  <si>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</si>
  <si>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</si>
  <si>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</si>
  <si>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</si>
  <si>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</si>
  <si>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</si>
  <si>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</si>
  <si>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</si>
  <si>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</si>
  <si>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</si>
  <si>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</si>
  <si>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</si>
  <si>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</si>
  <si>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</si>
  <si>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</si>
  <si>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</si>
  <si>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</si>
  <si>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</si>
  <si>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</si>
  <si>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</si>
  <si>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</si>
  <si>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</si>
  <si>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</si>
  <si>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</si>
  <si>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</si>
  <si>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</si>
  <si>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</si>
  <si>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</si>
  <si>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</si>
  <si>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</si>
  <si>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</si>
  <si>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</si>
  <si>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</si>
  <si>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HOREA-IOAN Total</t>
  </si>
  <si>
    <t>TÂRNĂVEANU ANA-MARIA Total</t>
  </si>
  <si>
    <t>TERŢAN CORINA-SMARANDA Total</t>
  </si>
  <si>
    <t>TRIFOI IULIA-VICTORIA Total</t>
  </si>
  <si>
    <t>ŢIPLE GEORGETA Total</t>
  </si>
  <si>
    <t>ÜBELHART CORALIA-MONICA Total</t>
  </si>
  <si>
    <t>ULICI MARA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</si>
  <si>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</si>
  <si>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</si>
  <si>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</si>
  <si>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</si>
  <si>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</si>
  <si>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</si>
  <si>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</si>
  <si>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</si>
  <si>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</si>
  <si>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</si>
  <si>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</si>
  <si>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</si>
  <si>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</si>
  <si>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</si>
  <si>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Grand Total</t>
  </si>
  <si>
    <t>DECONT REGULARIZARE MED FAM TRIM III 2023</t>
  </si>
  <si>
    <t>Valoare de  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</si>
</sst>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2"/>
  <sheetViews>
    <sheetView tabSelected="1" zoomScalePageLayoutView="0" workbookViewId="0" topLeftCell="A816">
      <selection activeCell="A843" sqref="A843:H846"/>
    </sheetView>
  </sheetViews>
  <sheetFormatPr defaultColWidth="9.140625" defaultRowHeight="12.75" outlineLevelRow="2"/>
  <cols>
    <col min="1" max="1" width="5.57421875" style="0" customWidth="1"/>
    <col min="3" max="3" width="25.57421875" style="0" customWidth="1"/>
    <col min="7" max="7" width="25.57421875" style="0" customWidth="1"/>
    <col min="8" max="8" width="10.140625" style="0" bestFit="1" customWidth="1"/>
  </cols>
  <sheetData>
    <row r="1" spans="3:5" ht="12.75">
      <c r="C1" s="5" t="s">
        <v>628</v>
      </c>
      <c r="D1" s="5"/>
      <c r="E1" s="5"/>
    </row>
    <row r="3" spans="1:8" ht="53.25" customHeight="1">
      <c r="A3" s="3" t="s">
        <v>416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629</v>
      </c>
    </row>
    <row r="4" spans="1:8" ht="12.75" outlineLevel="2">
      <c r="A4" s="1">
        <v>1</v>
      </c>
      <c r="B4" s="1" t="s">
        <v>6</v>
      </c>
      <c r="C4" s="1" t="s">
        <v>334</v>
      </c>
      <c r="D4" s="2">
        <v>25105.96</v>
      </c>
      <c r="E4" s="2">
        <v>10293.96</v>
      </c>
      <c r="F4" s="2">
        <v>14812</v>
      </c>
      <c r="G4" s="1" t="s">
        <v>335</v>
      </c>
      <c r="H4" s="2">
        <v>-14.04</v>
      </c>
    </row>
    <row r="5" spans="1:8" ht="12.75" outlineLevel="2">
      <c r="A5" s="1">
        <f>A4+1</f>
        <v>2</v>
      </c>
      <c r="B5" s="1" t="s">
        <v>9</v>
      </c>
      <c r="C5" s="1" t="s">
        <v>334</v>
      </c>
      <c r="D5" s="2">
        <v>25358.04</v>
      </c>
      <c r="E5" s="2">
        <v>10274.04</v>
      </c>
      <c r="F5" s="2">
        <v>15084</v>
      </c>
      <c r="G5" s="1" t="s">
        <v>335</v>
      </c>
      <c r="H5" s="2">
        <v>-13.92</v>
      </c>
    </row>
    <row r="6" spans="1:8" ht="12.75" outlineLevel="2">
      <c r="A6" s="1">
        <f aca="true" t="shared" si="0" ref="A6:A90">A5+1</f>
        <v>3</v>
      </c>
      <c r="B6" s="1" t="s">
        <v>10</v>
      </c>
      <c r="C6" s="1" t="s">
        <v>334</v>
      </c>
      <c r="D6" s="2">
        <v>27729</v>
      </c>
      <c r="E6" s="2">
        <v>10293</v>
      </c>
      <c r="F6" s="2">
        <v>17436</v>
      </c>
      <c r="G6" s="1" t="s">
        <v>335</v>
      </c>
      <c r="H6" s="2">
        <v>0</v>
      </c>
    </row>
    <row r="7" spans="1:8" ht="12.75" outlineLevel="1">
      <c r="A7" s="1"/>
      <c r="B7" s="1"/>
      <c r="C7" s="1"/>
      <c r="D7" s="2"/>
      <c r="E7" s="2"/>
      <c r="F7" s="2"/>
      <c r="G7" s="4" t="s">
        <v>417</v>
      </c>
      <c r="H7" s="12">
        <f>SUBTOTAL(9,H4:H6)</f>
        <v>-27.96</v>
      </c>
    </row>
    <row r="8" spans="1:8" ht="12.75" outlineLevel="2">
      <c r="A8" s="1">
        <f>A6+1</f>
        <v>4</v>
      </c>
      <c r="B8" s="1" t="s">
        <v>6</v>
      </c>
      <c r="C8" s="1" t="s">
        <v>15</v>
      </c>
      <c r="D8" s="2">
        <v>54916.56</v>
      </c>
      <c r="E8" s="2">
        <v>20658.96</v>
      </c>
      <c r="F8" s="2">
        <v>34257.6</v>
      </c>
      <c r="G8" s="1" t="s">
        <v>16</v>
      </c>
      <c r="H8" s="2">
        <v>-375.72</v>
      </c>
    </row>
    <row r="9" spans="1:8" ht="12.75" outlineLevel="2">
      <c r="A9" s="1">
        <f t="shared" si="0"/>
        <v>5</v>
      </c>
      <c r="B9" s="1" t="s">
        <v>9</v>
      </c>
      <c r="C9" s="1" t="s">
        <v>15</v>
      </c>
      <c r="D9" s="2">
        <v>54224.8</v>
      </c>
      <c r="E9" s="2">
        <v>20652</v>
      </c>
      <c r="F9" s="2">
        <v>33572.8</v>
      </c>
      <c r="G9" s="1" t="s">
        <v>16</v>
      </c>
      <c r="H9" s="2">
        <v>-244.8</v>
      </c>
    </row>
    <row r="10" spans="1:8" ht="12.75" outlineLevel="2">
      <c r="A10" s="1">
        <f t="shared" si="0"/>
        <v>6</v>
      </c>
      <c r="B10" s="1" t="s">
        <v>10</v>
      </c>
      <c r="C10" s="1" t="s">
        <v>15</v>
      </c>
      <c r="D10" s="2">
        <v>59599.68</v>
      </c>
      <c r="E10" s="2">
        <v>20681.28</v>
      </c>
      <c r="F10" s="2">
        <v>38918.4</v>
      </c>
      <c r="G10" s="1" t="s">
        <v>16</v>
      </c>
      <c r="H10" s="2">
        <v>-192</v>
      </c>
    </row>
    <row r="11" spans="1:8" ht="12.75" outlineLevel="1">
      <c r="A11" s="1"/>
      <c r="B11" s="1"/>
      <c r="C11" s="1"/>
      <c r="D11" s="2"/>
      <c r="E11" s="2"/>
      <c r="F11" s="2"/>
      <c r="G11" s="4" t="s">
        <v>418</v>
      </c>
      <c r="H11" s="12">
        <f>SUBTOTAL(9,H8:H10)</f>
        <v>-812.52</v>
      </c>
    </row>
    <row r="12" spans="1:8" ht="12.75" outlineLevel="2">
      <c r="A12" s="1">
        <f>A10+1</f>
        <v>7</v>
      </c>
      <c r="B12" s="1" t="s">
        <v>6</v>
      </c>
      <c r="C12" s="1" t="s">
        <v>196</v>
      </c>
      <c r="D12" s="2">
        <v>28693</v>
      </c>
      <c r="E12" s="2">
        <v>13211.4</v>
      </c>
      <c r="F12" s="2">
        <v>15481.6</v>
      </c>
      <c r="G12" s="1" t="s">
        <v>197</v>
      </c>
      <c r="H12" s="2">
        <v>-8.52</v>
      </c>
    </row>
    <row r="13" spans="1:8" ht="12.75" outlineLevel="2">
      <c r="A13" s="1">
        <f t="shared" si="0"/>
        <v>8</v>
      </c>
      <c r="B13" s="1" t="s">
        <v>9</v>
      </c>
      <c r="C13" s="1" t="s">
        <v>196</v>
      </c>
      <c r="D13" s="2">
        <v>32767.92</v>
      </c>
      <c r="E13" s="2">
        <v>13188.72</v>
      </c>
      <c r="F13" s="2">
        <v>19579.2</v>
      </c>
      <c r="G13" s="1" t="s">
        <v>197</v>
      </c>
      <c r="H13" s="2">
        <v>-14.4</v>
      </c>
    </row>
    <row r="14" spans="1:8" ht="12.75" outlineLevel="2">
      <c r="A14" s="1">
        <f t="shared" si="0"/>
        <v>9</v>
      </c>
      <c r="B14" s="1" t="s">
        <v>10</v>
      </c>
      <c r="C14" s="1" t="s">
        <v>196</v>
      </c>
      <c r="D14" s="2">
        <v>34545.4</v>
      </c>
      <c r="E14" s="2">
        <v>13164.6</v>
      </c>
      <c r="F14" s="2">
        <v>21380.8</v>
      </c>
      <c r="G14" s="1" t="s">
        <v>197</v>
      </c>
      <c r="H14" s="2">
        <v>0</v>
      </c>
    </row>
    <row r="15" spans="1:8" ht="12.75" outlineLevel="1">
      <c r="A15" s="1"/>
      <c r="B15" s="1"/>
      <c r="C15" s="1"/>
      <c r="D15" s="2"/>
      <c r="E15" s="2"/>
      <c r="F15" s="2"/>
      <c r="G15" s="4" t="s">
        <v>419</v>
      </c>
      <c r="H15" s="12">
        <f>SUBTOTAL(9,H12:H14)</f>
        <v>-22.92</v>
      </c>
    </row>
    <row r="16" spans="1:8" ht="12.75" outlineLevel="2">
      <c r="A16" s="1">
        <f>A14+1</f>
        <v>10</v>
      </c>
      <c r="B16" s="1" t="s">
        <v>6</v>
      </c>
      <c r="C16" s="1" t="s">
        <v>214</v>
      </c>
      <c r="D16" s="2">
        <v>78340.44</v>
      </c>
      <c r="E16" s="2">
        <v>38649.24</v>
      </c>
      <c r="F16" s="2">
        <v>39691.2</v>
      </c>
      <c r="G16" s="1" t="s">
        <v>215</v>
      </c>
      <c r="H16" s="2">
        <v>8167.08</v>
      </c>
    </row>
    <row r="17" spans="1:8" ht="12.75" outlineLevel="2">
      <c r="A17" s="1">
        <f t="shared" si="0"/>
        <v>11</v>
      </c>
      <c r="B17" s="1" t="s">
        <v>9</v>
      </c>
      <c r="C17" s="1" t="s">
        <v>214</v>
      </c>
      <c r="D17" s="2">
        <v>82247.64</v>
      </c>
      <c r="E17" s="2">
        <v>40948.44</v>
      </c>
      <c r="F17" s="2">
        <v>41299.2</v>
      </c>
      <c r="G17" s="1" t="s">
        <v>215</v>
      </c>
      <c r="H17" s="2">
        <v>10355.76</v>
      </c>
    </row>
    <row r="18" spans="1:8" ht="12.75" outlineLevel="2">
      <c r="A18" s="1">
        <f t="shared" si="0"/>
        <v>12</v>
      </c>
      <c r="B18" s="1" t="s">
        <v>10</v>
      </c>
      <c r="C18" s="1" t="s">
        <v>214</v>
      </c>
      <c r="D18" s="2">
        <v>77054.76</v>
      </c>
      <c r="E18" s="2">
        <v>41049.96</v>
      </c>
      <c r="F18" s="2">
        <v>36004.8</v>
      </c>
      <c r="G18" s="1" t="s">
        <v>215</v>
      </c>
      <c r="H18" s="2">
        <v>2312.88</v>
      </c>
    </row>
    <row r="19" spans="1:8" ht="12.75" outlineLevel="1">
      <c r="A19" s="1"/>
      <c r="B19" s="1"/>
      <c r="C19" s="1"/>
      <c r="D19" s="2"/>
      <c r="E19" s="2"/>
      <c r="F19" s="2"/>
      <c r="G19" s="4" t="s">
        <v>420</v>
      </c>
      <c r="H19" s="12">
        <f>SUBTOTAL(9,H16:H18)</f>
        <v>20835.72</v>
      </c>
    </row>
    <row r="20" spans="1:8" ht="12.75" outlineLevel="2">
      <c r="A20" s="1">
        <f>A18+1</f>
        <v>13</v>
      </c>
      <c r="B20" s="1" t="s">
        <v>6</v>
      </c>
      <c r="C20" s="1" t="s">
        <v>39</v>
      </c>
      <c r="D20" s="2">
        <v>43375.6</v>
      </c>
      <c r="E20" s="2">
        <v>15318</v>
      </c>
      <c r="F20" s="2">
        <v>28057.6</v>
      </c>
      <c r="G20" s="1" t="s">
        <v>40</v>
      </c>
      <c r="H20" s="2">
        <v>31.2</v>
      </c>
    </row>
    <row r="21" spans="1:8" ht="12.75" outlineLevel="2">
      <c r="A21" s="1">
        <f t="shared" si="0"/>
        <v>14</v>
      </c>
      <c r="B21" s="1" t="s">
        <v>9</v>
      </c>
      <c r="C21" s="1" t="s">
        <v>39</v>
      </c>
      <c r="D21" s="2">
        <v>42883.08</v>
      </c>
      <c r="E21" s="2">
        <v>15302.28</v>
      </c>
      <c r="F21" s="2">
        <v>27580.8</v>
      </c>
      <c r="G21" s="1" t="s">
        <v>40</v>
      </c>
      <c r="H21" s="2">
        <v>-4.92</v>
      </c>
    </row>
    <row r="22" spans="1:8" ht="12.75" outlineLevel="2">
      <c r="A22" s="1">
        <f t="shared" si="0"/>
        <v>15</v>
      </c>
      <c r="B22" s="1" t="s">
        <v>10</v>
      </c>
      <c r="C22" s="1" t="s">
        <v>39</v>
      </c>
      <c r="D22" s="2">
        <v>44583.88</v>
      </c>
      <c r="E22" s="2">
        <v>15259.08</v>
      </c>
      <c r="F22" s="2">
        <v>29324.8</v>
      </c>
      <c r="G22" s="1" t="s">
        <v>40</v>
      </c>
      <c r="H22" s="2">
        <v>0</v>
      </c>
    </row>
    <row r="23" spans="1:8" ht="12.75" outlineLevel="1">
      <c r="A23" s="1"/>
      <c r="B23" s="1"/>
      <c r="C23" s="1"/>
      <c r="D23" s="2"/>
      <c r="E23" s="2"/>
      <c r="F23" s="2"/>
      <c r="G23" s="4" t="s">
        <v>421</v>
      </c>
      <c r="H23" s="12">
        <f>SUBTOTAL(9,H20:H22)</f>
        <v>26.28</v>
      </c>
    </row>
    <row r="24" spans="1:8" ht="12.75" outlineLevel="2">
      <c r="A24" s="1">
        <f>A22+1</f>
        <v>16</v>
      </c>
      <c r="B24" s="1" t="s">
        <v>6</v>
      </c>
      <c r="C24" s="1" t="s">
        <v>43</v>
      </c>
      <c r="D24" s="2">
        <v>24991.16</v>
      </c>
      <c r="E24" s="2">
        <v>8927.16</v>
      </c>
      <c r="F24" s="2">
        <v>16064</v>
      </c>
      <c r="G24" s="1" t="s">
        <v>70</v>
      </c>
      <c r="H24" s="2">
        <v>11.04</v>
      </c>
    </row>
    <row r="25" spans="1:8" ht="12.75" outlineLevel="2">
      <c r="A25" s="1">
        <f t="shared" si="0"/>
        <v>17</v>
      </c>
      <c r="B25" s="1" t="s">
        <v>9</v>
      </c>
      <c r="C25" s="1" t="s">
        <v>43</v>
      </c>
      <c r="D25" s="2">
        <v>24011.2</v>
      </c>
      <c r="E25" s="2">
        <v>8947.2</v>
      </c>
      <c r="F25" s="2">
        <v>15064</v>
      </c>
      <c r="G25" s="1" t="s">
        <v>70</v>
      </c>
      <c r="H25" s="2">
        <v>7.08</v>
      </c>
    </row>
    <row r="26" spans="1:8" ht="12.75" outlineLevel="2">
      <c r="A26" s="1">
        <f t="shared" si="0"/>
        <v>18</v>
      </c>
      <c r="B26" s="1" t="s">
        <v>10</v>
      </c>
      <c r="C26" s="1" t="s">
        <v>43</v>
      </c>
      <c r="D26" s="2">
        <v>27067.16</v>
      </c>
      <c r="E26" s="2">
        <v>8951.16</v>
      </c>
      <c r="F26" s="2">
        <v>18116</v>
      </c>
      <c r="G26" s="1" t="s">
        <v>70</v>
      </c>
      <c r="H26" s="2">
        <v>0</v>
      </c>
    </row>
    <row r="27" spans="1:8" ht="12.75" outlineLevel="1">
      <c r="A27" s="1"/>
      <c r="B27" s="1"/>
      <c r="C27" s="1"/>
      <c r="D27" s="2"/>
      <c r="E27" s="2"/>
      <c r="F27" s="2"/>
      <c r="G27" s="4" t="s">
        <v>422</v>
      </c>
      <c r="H27" s="12">
        <f>SUBTOTAL(9,H24:H26)</f>
        <v>18.119999999999997</v>
      </c>
    </row>
    <row r="28" spans="1:8" ht="12.75" outlineLevel="2">
      <c r="A28" s="1">
        <f>A26+1</f>
        <v>19</v>
      </c>
      <c r="B28" s="1" t="s">
        <v>6</v>
      </c>
      <c r="C28" s="1" t="s">
        <v>43</v>
      </c>
      <c r="D28" s="2">
        <v>46104.48</v>
      </c>
      <c r="E28" s="2">
        <v>17203.68</v>
      </c>
      <c r="F28" s="2">
        <v>28900.8</v>
      </c>
      <c r="G28" s="1" t="s">
        <v>44</v>
      </c>
      <c r="H28" s="2">
        <v>1.32</v>
      </c>
    </row>
    <row r="29" spans="1:8" ht="12.75" outlineLevel="2">
      <c r="A29" s="1">
        <f t="shared" si="0"/>
        <v>20</v>
      </c>
      <c r="B29" s="1" t="s">
        <v>9</v>
      </c>
      <c r="C29" s="1" t="s">
        <v>43</v>
      </c>
      <c r="D29" s="2">
        <v>45901.68</v>
      </c>
      <c r="E29" s="2">
        <v>17221.68</v>
      </c>
      <c r="F29" s="2">
        <v>28680</v>
      </c>
      <c r="G29" s="1" t="s">
        <v>44</v>
      </c>
      <c r="H29" s="2">
        <v>-211.2</v>
      </c>
    </row>
    <row r="30" spans="1:8" ht="12.75" outlineLevel="2">
      <c r="A30" s="1">
        <f t="shared" si="0"/>
        <v>21</v>
      </c>
      <c r="B30" s="1" t="s">
        <v>10</v>
      </c>
      <c r="C30" s="1" t="s">
        <v>43</v>
      </c>
      <c r="D30" s="2">
        <v>31474.76</v>
      </c>
      <c r="E30" s="2">
        <v>17263.56</v>
      </c>
      <c r="F30" s="2">
        <v>14211.2</v>
      </c>
      <c r="G30" s="1" t="s">
        <v>44</v>
      </c>
      <c r="H30" s="2">
        <v>211.2</v>
      </c>
    </row>
    <row r="31" spans="1:8" ht="12.75" outlineLevel="1">
      <c r="A31" s="1"/>
      <c r="B31" s="1"/>
      <c r="C31" s="1"/>
      <c r="D31" s="2"/>
      <c r="E31" s="2"/>
      <c r="F31" s="2"/>
      <c r="G31" s="4" t="s">
        <v>423</v>
      </c>
      <c r="H31" s="12">
        <f>SUBTOTAL(9,H28:H30)</f>
        <v>1.3199999999999932</v>
      </c>
    </row>
    <row r="32" spans="1:8" ht="12.75" outlineLevel="2">
      <c r="A32" s="1">
        <f>A30+1</f>
        <v>22</v>
      </c>
      <c r="B32" s="1" t="s">
        <v>6</v>
      </c>
      <c r="C32" s="1" t="s">
        <v>117</v>
      </c>
      <c r="D32" s="2">
        <v>41516.4</v>
      </c>
      <c r="E32" s="2">
        <v>16786.8</v>
      </c>
      <c r="F32" s="2">
        <v>24729.6</v>
      </c>
      <c r="G32" s="1" t="s">
        <v>118</v>
      </c>
      <c r="H32" s="2">
        <v>1.2</v>
      </c>
    </row>
    <row r="33" spans="1:8" ht="12.75" outlineLevel="2">
      <c r="A33" s="1">
        <f t="shared" si="0"/>
        <v>23</v>
      </c>
      <c r="B33" s="1" t="s">
        <v>9</v>
      </c>
      <c r="C33" s="1" t="s">
        <v>117</v>
      </c>
      <c r="D33" s="2">
        <v>41645.16</v>
      </c>
      <c r="E33" s="2">
        <v>16809.96</v>
      </c>
      <c r="F33" s="2">
        <v>24835.2</v>
      </c>
      <c r="G33" s="1" t="s">
        <v>118</v>
      </c>
      <c r="H33" s="2">
        <v>0</v>
      </c>
    </row>
    <row r="34" spans="1:8" ht="12.75" outlineLevel="2">
      <c r="A34" s="1">
        <f t="shared" si="0"/>
        <v>24</v>
      </c>
      <c r="B34" s="1" t="s">
        <v>10</v>
      </c>
      <c r="C34" s="1" t="s">
        <v>117</v>
      </c>
      <c r="D34" s="2">
        <v>38315.28</v>
      </c>
      <c r="E34" s="2">
        <v>16825.68</v>
      </c>
      <c r="F34" s="2">
        <v>21489.6</v>
      </c>
      <c r="G34" s="1" t="s">
        <v>118</v>
      </c>
      <c r="H34" s="2">
        <v>0</v>
      </c>
    </row>
    <row r="35" spans="1:8" ht="12.75" outlineLevel="1">
      <c r="A35" s="1"/>
      <c r="B35" s="1"/>
      <c r="C35" s="1"/>
      <c r="D35" s="2"/>
      <c r="E35" s="2"/>
      <c r="F35" s="2"/>
      <c r="G35" s="4" t="s">
        <v>424</v>
      </c>
      <c r="H35" s="12">
        <f>SUBTOTAL(9,H32:H34)</f>
        <v>1.2</v>
      </c>
    </row>
    <row r="36" spans="1:8" ht="12.75" outlineLevel="2">
      <c r="A36" s="1">
        <f>A34+1</f>
        <v>25</v>
      </c>
      <c r="B36" s="1" t="s">
        <v>6</v>
      </c>
      <c r="C36" s="1" t="s">
        <v>261</v>
      </c>
      <c r="D36" s="2">
        <v>46220.64</v>
      </c>
      <c r="E36" s="2">
        <v>17631.84</v>
      </c>
      <c r="F36" s="2">
        <v>28588.8</v>
      </c>
      <c r="G36" s="1" t="s">
        <v>262</v>
      </c>
      <c r="H36" s="2">
        <v>-7.2</v>
      </c>
    </row>
    <row r="37" spans="1:8" ht="12.75" outlineLevel="2">
      <c r="A37" s="1">
        <f t="shared" si="0"/>
        <v>26</v>
      </c>
      <c r="B37" s="1" t="s">
        <v>9</v>
      </c>
      <c r="C37" s="1" t="s">
        <v>261</v>
      </c>
      <c r="D37" s="2">
        <v>47125.32</v>
      </c>
      <c r="E37" s="2">
        <v>17658.12</v>
      </c>
      <c r="F37" s="2">
        <v>29467.2</v>
      </c>
      <c r="G37" s="1" t="s">
        <v>262</v>
      </c>
      <c r="H37" s="2">
        <v>-82.92</v>
      </c>
    </row>
    <row r="38" spans="1:8" ht="12.75" outlineLevel="2">
      <c r="A38" s="1">
        <f t="shared" si="0"/>
        <v>27</v>
      </c>
      <c r="B38" s="1" t="s">
        <v>10</v>
      </c>
      <c r="C38" s="1" t="s">
        <v>261</v>
      </c>
      <c r="D38" s="2">
        <v>46497.84</v>
      </c>
      <c r="E38" s="2">
        <v>17649.84</v>
      </c>
      <c r="F38" s="2">
        <v>28848</v>
      </c>
      <c r="G38" s="1" t="s">
        <v>262</v>
      </c>
      <c r="H38" s="2">
        <v>49.2</v>
      </c>
    </row>
    <row r="39" spans="1:8" ht="12.75" outlineLevel="1">
      <c r="A39" s="1"/>
      <c r="B39" s="1"/>
      <c r="C39" s="1"/>
      <c r="D39" s="2"/>
      <c r="E39" s="2"/>
      <c r="F39" s="2"/>
      <c r="G39" s="4" t="s">
        <v>425</v>
      </c>
      <c r="H39" s="12">
        <f>SUBTOTAL(9,H36:H38)</f>
        <v>-40.92</v>
      </c>
    </row>
    <row r="40" spans="1:8" ht="12.75" outlineLevel="2">
      <c r="A40" s="1">
        <f>A38+1</f>
        <v>28</v>
      </c>
      <c r="B40" s="1" t="s">
        <v>6</v>
      </c>
      <c r="C40" s="1" t="s">
        <v>399</v>
      </c>
      <c r="D40" s="2">
        <v>36073.24</v>
      </c>
      <c r="E40" s="2">
        <v>10809.24</v>
      </c>
      <c r="F40" s="2">
        <v>25264</v>
      </c>
      <c r="G40" s="1" t="s">
        <v>400</v>
      </c>
      <c r="H40" s="2">
        <v>31.08</v>
      </c>
    </row>
    <row r="41" spans="1:8" ht="12.75" outlineLevel="2">
      <c r="A41" s="1">
        <f t="shared" si="0"/>
        <v>29</v>
      </c>
      <c r="B41" s="1" t="s">
        <v>9</v>
      </c>
      <c r="C41" s="1" t="s">
        <v>399</v>
      </c>
      <c r="D41" s="2">
        <v>34520.8</v>
      </c>
      <c r="E41" s="2">
        <v>10804.8</v>
      </c>
      <c r="F41" s="2">
        <v>23716</v>
      </c>
      <c r="G41" s="1" t="s">
        <v>400</v>
      </c>
      <c r="H41" s="2">
        <v>24.48</v>
      </c>
    </row>
    <row r="42" spans="1:8" ht="12.75" outlineLevel="2">
      <c r="A42" s="1">
        <f t="shared" si="0"/>
        <v>30</v>
      </c>
      <c r="B42" s="1" t="s">
        <v>10</v>
      </c>
      <c r="C42" s="1" t="s">
        <v>399</v>
      </c>
      <c r="D42" s="2">
        <v>36350.52</v>
      </c>
      <c r="E42" s="2">
        <v>10802.52</v>
      </c>
      <c r="F42" s="2">
        <v>25548</v>
      </c>
      <c r="G42" s="1" t="s">
        <v>400</v>
      </c>
      <c r="H42" s="2">
        <v>0</v>
      </c>
    </row>
    <row r="43" spans="1:8" ht="12.75" outlineLevel="1">
      <c r="A43" s="1"/>
      <c r="B43" s="1"/>
      <c r="C43" s="1"/>
      <c r="D43" s="2"/>
      <c r="E43" s="2"/>
      <c r="F43" s="2"/>
      <c r="G43" s="4" t="s">
        <v>426</v>
      </c>
      <c r="H43" s="12">
        <f>SUBTOTAL(9,H40:H42)</f>
        <v>55.56</v>
      </c>
    </row>
    <row r="44" spans="1:8" ht="12.75" outlineLevel="2">
      <c r="A44" s="1">
        <f>A42+1</f>
        <v>31</v>
      </c>
      <c r="B44" s="1" t="s">
        <v>6</v>
      </c>
      <c r="C44" s="1" t="s">
        <v>49</v>
      </c>
      <c r="D44" s="2">
        <v>69739.68</v>
      </c>
      <c r="E44" s="2">
        <v>26256.48</v>
      </c>
      <c r="F44" s="2">
        <v>43483.2</v>
      </c>
      <c r="G44" s="1" t="s">
        <v>50</v>
      </c>
      <c r="H44" s="2">
        <v>964.92</v>
      </c>
    </row>
    <row r="45" spans="1:8" ht="12.75" outlineLevel="2">
      <c r="A45" s="1">
        <f t="shared" si="0"/>
        <v>32</v>
      </c>
      <c r="B45" s="1" t="s">
        <v>9</v>
      </c>
      <c r="C45" s="1" t="s">
        <v>49</v>
      </c>
      <c r="D45" s="2">
        <v>70640.88</v>
      </c>
      <c r="E45" s="2">
        <v>26279.28</v>
      </c>
      <c r="F45" s="2">
        <v>44361.6</v>
      </c>
      <c r="G45" s="1" t="s">
        <v>50</v>
      </c>
      <c r="H45" s="2">
        <v>928.2</v>
      </c>
    </row>
    <row r="46" spans="1:8" ht="12.75" outlineLevel="2">
      <c r="A46" s="1">
        <f t="shared" si="0"/>
        <v>33</v>
      </c>
      <c r="B46" s="1" t="s">
        <v>10</v>
      </c>
      <c r="C46" s="1" t="s">
        <v>49</v>
      </c>
      <c r="D46" s="2">
        <v>53774.64</v>
      </c>
      <c r="E46" s="2">
        <v>26280.24</v>
      </c>
      <c r="F46" s="2">
        <v>27494.4</v>
      </c>
      <c r="G46" s="1" t="s">
        <v>50</v>
      </c>
      <c r="H46" s="2">
        <v>959.16</v>
      </c>
    </row>
    <row r="47" spans="1:8" ht="12.75" outlineLevel="1">
      <c r="A47" s="1"/>
      <c r="B47" s="1"/>
      <c r="C47" s="1"/>
      <c r="D47" s="2"/>
      <c r="E47" s="2"/>
      <c r="F47" s="2"/>
      <c r="G47" s="4" t="s">
        <v>427</v>
      </c>
      <c r="H47" s="12">
        <f>SUBTOTAL(9,H44:H46)</f>
        <v>2852.2799999999997</v>
      </c>
    </row>
    <row r="48" spans="1:8" ht="12.75" outlineLevel="2">
      <c r="A48" s="1">
        <f>A46+1</f>
        <v>34</v>
      </c>
      <c r="B48" s="1" t="s">
        <v>6</v>
      </c>
      <c r="C48" s="1" t="s">
        <v>293</v>
      </c>
      <c r="D48" s="2">
        <v>54452.76</v>
      </c>
      <c r="E48" s="2">
        <v>22724.76</v>
      </c>
      <c r="F48" s="2">
        <v>31728</v>
      </c>
      <c r="G48" s="1" t="s">
        <v>294</v>
      </c>
      <c r="H48" s="2">
        <v>67.56</v>
      </c>
    </row>
    <row r="49" spans="1:8" ht="12.75" outlineLevel="2">
      <c r="A49" s="1">
        <f t="shared" si="0"/>
        <v>35</v>
      </c>
      <c r="B49" s="1" t="s">
        <v>9</v>
      </c>
      <c r="C49" s="1" t="s">
        <v>293</v>
      </c>
      <c r="D49" s="2">
        <v>52535.16</v>
      </c>
      <c r="E49" s="2">
        <v>22746.36</v>
      </c>
      <c r="F49" s="2">
        <v>29788.8</v>
      </c>
      <c r="G49" s="1" t="s">
        <v>294</v>
      </c>
      <c r="H49" s="2">
        <v>80.16</v>
      </c>
    </row>
    <row r="50" spans="1:8" ht="12.75" outlineLevel="2">
      <c r="A50" s="1">
        <f t="shared" si="0"/>
        <v>36</v>
      </c>
      <c r="B50" s="1" t="s">
        <v>10</v>
      </c>
      <c r="C50" s="1" t="s">
        <v>293</v>
      </c>
      <c r="D50" s="2">
        <v>46259.8</v>
      </c>
      <c r="E50" s="2">
        <v>22690.2</v>
      </c>
      <c r="F50" s="2">
        <v>23569.6</v>
      </c>
      <c r="G50" s="1" t="s">
        <v>294</v>
      </c>
      <c r="H50" s="2">
        <v>73.44</v>
      </c>
    </row>
    <row r="51" spans="1:8" ht="12.75" outlineLevel="1">
      <c r="A51" s="1"/>
      <c r="B51" s="1"/>
      <c r="C51" s="1"/>
      <c r="D51" s="2"/>
      <c r="E51" s="2"/>
      <c r="F51" s="2"/>
      <c r="G51" s="4" t="s">
        <v>428</v>
      </c>
      <c r="H51" s="12">
        <f>SUBTOTAL(9,H48:H50)</f>
        <v>221.16</v>
      </c>
    </row>
    <row r="52" spans="1:8" ht="12.75" outlineLevel="2">
      <c r="A52" s="1">
        <f>A50+1</f>
        <v>37</v>
      </c>
      <c r="B52" s="1" t="s">
        <v>6</v>
      </c>
      <c r="C52" s="1" t="s">
        <v>338</v>
      </c>
      <c r="D52" s="2">
        <v>36295.56</v>
      </c>
      <c r="E52" s="2">
        <v>13519.56</v>
      </c>
      <c r="F52" s="2">
        <v>22776</v>
      </c>
      <c r="G52" s="1" t="s">
        <v>339</v>
      </c>
      <c r="H52" s="2">
        <v>-10.8</v>
      </c>
    </row>
    <row r="53" spans="1:8" ht="12.75" outlineLevel="2">
      <c r="A53" s="1">
        <f t="shared" si="0"/>
        <v>38</v>
      </c>
      <c r="B53" s="1" t="s">
        <v>9</v>
      </c>
      <c r="C53" s="1" t="s">
        <v>338</v>
      </c>
      <c r="D53" s="2">
        <v>36085.56</v>
      </c>
      <c r="E53" s="2">
        <v>13559.16</v>
      </c>
      <c r="F53" s="2">
        <v>22526.4</v>
      </c>
      <c r="G53" s="1" t="s">
        <v>339</v>
      </c>
      <c r="H53" s="2">
        <v>-12</v>
      </c>
    </row>
    <row r="54" spans="1:8" ht="12.75" outlineLevel="2">
      <c r="A54" s="1">
        <f t="shared" si="0"/>
        <v>39</v>
      </c>
      <c r="B54" s="1" t="s">
        <v>10</v>
      </c>
      <c r="C54" s="1" t="s">
        <v>338</v>
      </c>
      <c r="D54" s="2">
        <v>42191.16</v>
      </c>
      <c r="E54" s="2">
        <v>13659.96</v>
      </c>
      <c r="F54" s="2">
        <v>28531.2</v>
      </c>
      <c r="G54" s="1" t="s">
        <v>339</v>
      </c>
      <c r="H54" s="2">
        <v>8.28</v>
      </c>
    </row>
    <row r="55" spans="1:8" ht="12.75" outlineLevel="1">
      <c r="A55" s="1"/>
      <c r="B55" s="1"/>
      <c r="C55" s="1"/>
      <c r="D55" s="2"/>
      <c r="E55" s="2"/>
      <c r="F55" s="2"/>
      <c r="G55" s="4" t="s">
        <v>429</v>
      </c>
      <c r="H55" s="12">
        <f>SUBTOTAL(9,H52:H54)</f>
        <v>-14.520000000000001</v>
      </c>
    </row>
    <row r="56" spans="1:8" ht="12.75" outlineLevel="2">
      <c r="A56" s="1">
        <f>A54+1</f>
        <v>40</v>
      </c>
      <c r="B56" s="1" t="s">
        <v>6</v>
      </c>
      <c r="C56" s="1" t="s">
        <v>128</v>
      </c>
      <c r="D56" s="2">
        <v>36798.72</v>
      </c>
      <c r="E56" s="2">
        <v>14478.72</v>
      </c>
      <c r="F56" s="2">
        <v>22320</v>
      </c>
      <c r="G56" s="1" t="s">
        <v>236</v>
      </c>
      <c r="H56" s="2">
        <v>15.72</v>
      </c>
    </row>
    <row r="57" spans="1:8" ht="12.75" outlineLevel="2">
      <c r="A57" s="1">
        <f t="shared" si="0"/>
        <v>41</v>
      </c>
      <c r="B57" s="1" t="s">
        <v>9</v>
      </c>
      <c r="C57" s="1" t="s">
        <v>128</v>
      </c>
      <c r="D57" s="2">
        <v>42638.76</v>
      </c>
      <c r="E57" s="2">
        <v>14462.76</v>
      </c>
      <c r="F57" s="2">
        <v>28176</v>
      </c>
      <c r="G57" s="1" t="s">
        <v>236</v>
      </c>
      <c r="H57" s="2">
        <v>-7.2</v>
      </c>
    </row>
    <row r="58" spans="1:8" ht="12.75" outlineLevel="2">
      <c r="A58" s="1">
        <f t="shared" si="0"/>
        <v>42</v>
      </c>
      <c r="B58" s="1" t="s">
        <v>10</v>
      </c>
      <c r="C58" s="1" t="s">
        <v>128</v>
      </c>
      <c r="D58" s="2">
        <v>40789.52</v>
      </c>
      <c r="E58" s="2">
        <v>14393.52</v>
      </c>
      <c r="F58" s="2">
        <v>26396</v>
      </c>
      <c r="G58" s="1" t="s">
        <v>236</v>
      </c>
      <c r="H58" s="2">
        <v>3.36</v>
      </c>
    </row>
    <row r="59" spans="1:8" ht="12.75" outlineLevel="1">
      <c r="A59" s="1"/>
      <c r="B59" s="1"/>
      <c r="C59" s="1"/>
      <c r="D59" s="2"/>
      <c r="E59" s="2"/>
      <c r="F59" s="2"/>
      <c r="G59" s="4" t="s">
        <v>430</v>
      </c>
      <c r="H59" s="12">
        <f>SUBTOTAL(9,H56:H58)</f>
        <v>11.879999999999999</v>
      </c>
    </row>
    <row r="60" spans="1:8" ht="12.75" outlineLevel="2">
      <c r="A60" s="1">
        <f>A58+1</f>
        <v>43</v>
      </c>
      <c r="B60" s="1" t="s">
        <v>6</v>
      </c>
      <c r="C60" s="1" t="s">
        <v>97</v>
      </c>
      <c r="D60" s="2">
        <v>16244.6</v>
      </c>
      <c r="E60" s="2">
        <v>9732.6</v>
      </c>
      <c r="F60" s="2">
        <v>6512</v>
      </c>
      <c r="G60" s="1" t="s">
        <v>98</v>
      </c>
      <c r="H60" s="2">
        <v>-1605.96</v>
      </c>
    </row>
    <row r="61" spans="1:8" ht="12.75" outlineLevel="2">
      <c r="A61" s="1">
        <f t="shared" si="0"/>
        <v>44</v>
      </c>
      <c r="B61" s="1" t="s">
        <v>9</v>
      </c>
      <c r="C61" s="1" t="s">
        <v>97</v>
      </c>
      <c r="D61" s="2">
        <v>15069.36</v>
      </c>
      <c r="E61" s="2">
        <v>9657.36</v>
      </c>
      <c r="F61" s="2">
        <v>5412</v>
      </c>
      <c r="G61" s="1" t="s">
        <v>98</v>
      </c>
      <c r="H61" s="2">
        <v>-1602.36</v>
      </c>
    </row>
    <row r="62" spans="1:8" ht="12.75" outlineLevel="2">
      <c r="A62" s="1">
        <f t="shared" si="0"/>
        <v>45</v>
      </c>
      <c r="B62" s="1" t="s">
        <v>10</v>
      </c>
      <c r="C62" s="1" t="s">
        <v>97</v>
      </c>
      <c r="D62" s="2">
        <v>16899.52</v>
      </c>
      <c r="E62" s="2">
        <v>9683.52</v>
      </c>
      <c r="F62" s="2">
        <v>7216</v>
      </c>
      <c r="G62" s="1" t="s">
        <v>98</v>
      </c>
      <c r="H62" s="2">
        <v>-12</v>
      </c>
    </row>
    <row r="63" spans="1:8" ht="12.75" outlineLevel="1">
      <c r="A63" s="1"/>
      <c r="B63" s="1"/>
      <c r="C63" s="1"/>
      <c r="D63" s="2"/>
      <c r="E63" s="2"/>
      <c r="F63" s="2"/>
      <c r="G63" s="4" t="s">
        <v>431</v>
      </c>
      <c r="H63" s="12">
        <f>SUBTOTAL(9,H60:H62)</f>
        <v>-3220.3199999999997</v>
      </c>
    </row>
    <row r="64" spans="1:8" ht="12.75" outlineLevel="2">
      <c r="A64" s="1">
        <f>A62+1</f>
        <v>46</v>
      </c>
      <c r="B64" s="1" t="s">
        <v>6</v>
      </c>
      <c r="C64" s="1" t="s">
        <v>107</v>
      </c>
      <c r="D64" s="2">
        <v>37724.2</v>
      </c>
      <c r="E64" s="2">
        <v>20860.2</v>
      </c>
      <c r="F64" s="2">
        <v>16864</v>
      </c>
      <c r="G64" s="1" t="s">
        <v>108</v>
      </c>
      <c r="H64" s="2">
        <v>702.84</v>
      </c>
    </row>
    <row r="65" spans="1:8" ht="12.75" outlineLevel="2">
      <c r="A65" s="1">
        <f t="shared" si="0"/>
        <v>47</v>
      </c>
      <c r="B65" s="1" t="s">
        <v>9</v>
      </c>
      <c r="C65" s="1" t="s">
        <v>107</v>
      </c>
      <c r="D65" s="2">
        <v>38484.04</v>
      </c>
      <c r="E65" s="2">
        <v>20900.04</v>
      </c>
      <c r="F65" s="2">
        <v>17584</v>
      </c>
      <c r="G65" s="1" t="s">
        <v>108</v>
      </c>
      <c r="H65" s="2">
        <v>563.52</v>
      </c>
    </row>
    <row r="66" spans="1:8" ht="12.75" outlineLevel="2">
      <c r="A66" s="1">
        <f t="shared" si="0"/>
        <v>48</v>
      </c>
      <c r="B66" s="1" t="s">
        <v>10</v>
      </c>
      <c r="C66" s="1" t="s">
        <v>107</v>
      </c>
      <c r="D66" s="2">
        <v>40813.96</v>
      </c>
      <c r="E66" s="2">
        <v>20865.96</v>
      </c>
      <c r="F66" s="2">
        <v>19948</v>
      </c>
      <c r="G66" s="1" t="s">
        <v>108</v>
      </c>
      <c r="H66" s="2">
        <v>550.44</v>
      </c>
    </row>
    <row r="67" spans="1:8" ht="12.75" outlineLevel="1">
      <c r="A67" s="1"/>
      <c r="B67" s="1"/>
      <c r="C67" s="1"/>
      <c r="D67" s="2"/>
      <c r="E67" s="2"/>
      <c r="F67" s="2"/>
      <c r="G67" s="4" t="s">
        <v>432</v>
      </c>
      <c r="H67" s="12">
        <f>SUBTOTAL(9,H64:H66)</f>
        <v>1816.8000000000002</v>
      </c>
    </row>
    <row r="68" spans="1:8" ht="12.75" outlineLevel="2">
      <c r="A68" s="1">
        <f>A66+1</f>
        <v>49</v>
      </c>
      <c r="B68" s="1" t="s">
        <v>6</v>
      </c>
      <c r="C68" s="1" t="s">
        <v>21</v>
      </c>
      <c r="D68" s="2">
        <v>59430.76</v>
      </c>
      <c r="E68" s="2">
        <v>23306.76</v>
      </c>
      <c r="F68" s="2">
        <v>36124</v>
      </c>
      <c r="G68" s="1" t="s">
        <v>22</v>
      </c>
      <c r="H68" s="2">
        <v>1260.6</v>
      </c>
    </row>
    <row r="69" spans="1:8" ht="12.75" outlineLevel="2">
      <c r="A69" s="1">
        <f t="shared" si="0"/>
        <v>50</v>
      </c>
      <c r="B69" s="1" t="s">
        <v>9</v>
      </c>
      <c r="C69" s="1" t="s">
        <v>21</v>
      </c>
      <c r="D69" s="2">
        <v>63492.76</v>
      </c>
      <c r="E69" s="2">
        <v>23312.76</v>
      </c>
      <c r="F69" s="2">
        <v>40180</v>
      </c>
      <c r="G69" s="1" t="s">
        <v>22</v>
      </c>
      <c r="H69" s="2">
        <v>1261.08</v>
      </c>
    </row>
    <row r="70" spans="1:8" ht="12.75" outlineLevel="2">
      <c r="A70" s="1">
        <f t="shared" si="0"/>
        <v>51</v>
      </c>
      <c r="B70" s="1" t="s">
        <v>10</v>
      </c>
      <c r="C70" s="1" t="s">
        <v>21</v>
      </c>
      <c r="D70" s="2">
        <v>26549.76</v>
      </c>
      <c r="E70" s="2">
        <v>23285.76</v>
      </c>
      <c r="F70" s="2">
        <v>3264</v>
      </c>
      <c r="G70" s="1" t="s">
        <v>22</v>
      </c>
      <c r="H70" s="2">
        <v>1255.08</v>
      </c>
    </row>
    <row r="71" spans="1:8" ht="12.75" outlineLevel="1">
      <c r="A71" s="1"/>
      <c r="B71" s="1"/>
      <c r="C71" s="1"/>
      <c r="D71" s="2"/>
      <c r="E71" s="2"/>
      <c r="F71" s="2"/>
      <c r="G71" s="4" t="s">
        <v>433</v>
      </c>
      <c r="H71" s="12">
        <f>SUBTOTAL(9,H68:H70)</f>
        <v>3776.7599999999998</v>
      </c>
    </row>
    <row r="72" spans="1:8" ht="12.75" outlineLevel="2">
      <c r="A72" s="1">
        <f>A70+1</f>
        <v>52</v>
      </c>
      <c r="B72" s="1" t="s">
        <v>6</v>
      </c>
      <c r="C72" s="1" t="s">
        <v>330</v>
      </c>
      <c r="D72" s="2">
        <v>30517</v>
      </c>
      <c r="E72" s="2">
        <v>12093</v>
      </c>
      <c r="F72" s="2">
        <v>18424</v>
      </c>
      <c r="G72" s="1" t="s">
        <v>331</v>
      </c>
      <c r="H72" s="2">
        <v>27.96</v>
      </c>
    </row>
    <row r="73" spans="1:8" ht="12.75" outlineLevel="2">
      <c r="A73" s="1">
        <f t="shared" si="0"/>
        <v>53</v>
      </c>
      <c r="B73" s="1" t="s">
        <v>9</v>
      </c>
      <c r="C73" s="1" t="s">
        <v>330</v>
      </c>
      <c r="D73" s="2">
        <v>31006</v>
      </c>
      <c r="E73" s="2">
        <v>12066</v>
      </c>
      <c r="F73" s="2">
        <v>18940</v>
      </c>
      <c r="G73" s="1" t="s">
        <v>331</v>
      </c>
      <c r="H73" s="2">
        <v>5.04</v>
      </c>
    </row>
    <row r="74" spans="1:8" ht="12.75" outlineLevel="2">
      <c r="A74" s="1">
        <f t="shared" si="0"/>
        <v>54</v>
      </c>
      <c r="B74" s="1" t="s">
        <v>10</v>
      </c>
      <c r="C74" s="1" t="s">
        <v>330</v>
      </c>
      <c r="D74" s="2">
        <v>34296.04</v>
      </c>
      <c r="E74" s="2">
        <v>12044.04</v>
      </c>
      <c r="F74" s="2">
        <v>22252</v>
      </c>
      <c r="G74" s="1" t="s">
        <v>331</v>
      </c>
      <c r="H74" s="2">
        <v>0</v>
      </c>
    </row>
    <row r="75" spans="1:8" ht="12.75" outlineLevel="1">
      <c r="A75" s="1"/>
      <c r="B75" s="1"/>
      <c r="C75" s="1"/>
      <c r="D75" s="2"/>
      <c r="E75" s="2"/>
      <c r="F75" s="2"/>
      <c r="G75" s="4" t="s">
        <v>434</v>
      </c>
      <c r="H75" s="12">
        <f>SUBTOTAL(9,H72:H74)</f>
        <v>33</v>
      </c>
    </row>
    <row r="76" spans="1:8" ht="12.75" outlineLevel="2">
      <c r="A76" s="1">
        <f>A74+1</f>
        <v>55</v>
      </c>
      <c r="B76" s="1" t="s">
        <v>6</v>
      </c>
      <c r="C76" s="1" t="s">
        <v>269</v>
      </c>
      <c r="D76" s="2">
        <v>30147.16</v>
      </c>
      <c r="E76" s="2">
        <v>12431.16</v>
      </c>
      <c r="F76" s="2">
        <v>17716</v>
      </c>
      <c r="G76" s="1" t="s">
        <v>270</v>
      </c>
      <c r="H76" s="2">
        <v>21</v>
      </c>
    </row>
    <row r="77" spans="1:8" ht="12.75" outlineLevel="2">
      <c r="A77" s="1">
        <f t="shared" si="0"/>
        <v>56</v>
      </c>
      <c r="B77" s="1" t="s">
        <v>9</v>
      </c>
      <c r="C77" s="1" t="s">
        <v>269</v>
      </c>
      <c r="D77" s="2">
        <v>33100.16</v>
      </c>
      <c r="E77" s="2">
        <v>12428.16</v>
      </c>
      <c r="F77" s="2">
        <v>20672</v>
      </c>
      <c r="G77" s="1" t="s">
        <v>270</v>
      </c>
      <c r="H77" s="2">
        <v>-10.08</v>
      </c>
    </row>
    <row r="78" spans="1:8" ht="12.75" outlineLevel="2">
      <c r="A78" s="1">
        <f t="shared" si="0"/>
        <v>57</v>
      </c>
      <c r="B78" s="1" t="s">
        <v>10</v>
      </c>
      <c r="C78" s="1" t="s">
        <v>269</v>
      </c>
      <c r="D78" s="2">
        <v>32157.84</v>
      </c>
      <c r="E78" s="2">
        <v>12429.84</v>
      </c>
      <c r="F78" s="2">
        <v>19728</v>
      </c>
      <c r="G78" s="1" t="s">
        <v>270</v>
      </c>
      <c r="H78" s="2">
        <v>-32.96</v>
      </c>
    </row>
    <row r="79" spans="1:8" ht="12.75" outlineLevel="1">
      <c r="A79" s="1"/>
      <c r="B79" s="1"/>
      <c r="C79" s="1"/>
      <c r="D79" s="2"/>
      <c r="E79" s="2"/>
      <c r="F79" s="2"/>
      <c r="G79" s="4" t="s">
        <v>435</v>
      </c>
      <c r="H79" s="12">
        <f>SUBTOTAL(9,H76:H78)</f>
        <v>-22.04</v>
      </c>
    </row>
    <row r="80" spans="1:8" ht="12.75" outlineLevel="2">
      <c r="A80" s="1">
        <f>A78+1</f>
        <v>58</v>
      </c>
      <c r="B80" s="1" t="s">
        <v>6</v>
      </c>
      <c r="C80" s="1" t="s">
        <v>181</v>
      </c>
      <c r="D80" s="2">
        <v>41904.2</v>
      </c>
      <c r="E80" s="2">
        <v>14272.2</v>
      </c>
      <c r="F80" s="2">
        <v>27632</v>
      </c>
      <c r="G80" s="1" t="s">
        <v>182</v>
      </c>
      <c r="H80" s="2">
        <v>1.08</v>
      </c>
    </row>
    <row r="81" spans="1:8" ht="12.75" outlineLevel="2">
      <c r="A81" s="1">
        <f t="shared" si="0"/>
        <v>59</v>
      </c>
      <c r="B81" s="1" t="s">
        <v>9</v>
      </c>
      <c r="C81" s="1" t="s">
        <v>181</v>
      </c>
      <c r="D81" s="2">
        <v>43675.12</v>
      </c>
      <c r="E81" s="2">
        <v>14283.12</v>
      </c>
      <c r="F81" s="2">
        <v>29392</v>
      </c>
      <c r="G81" s="1" t="s">
        <v>182</v>
      </c>
      <c r="H81" s="2">
        <v>-7.08</v>
      </c>
    </row>
    <row r="82" spans="1:8" ht="12.75" outlineLevel="2">
      <c r="A82" s="1">
        <f t="shared" si="0"/>
        <v>60</v>
      </c>
      <c r="B82" s="1" t="s">
        <v>10</v>
      </c>
      <c r="C82" s="1" t="s">
        <v>181</v>
      </c>
      <c r="D82" s="2">
        <v>42598.2</v>
      </c>
      <c r="E82" s="2">
        <v>14254.2</v>
      </c>
      <c r="F82" s="2">
        <v>28344</v>
      </c>
      <c r="G82" s="1" t="s">
        <v>182</v>
      </c>
      <c r="H82" s="2">
        <v>3</v>
      </c>
    </row>
    <row r="83" spans="1:8" ht="12.75" outlineLevel="1">
      <c r="A83" s="1"/>
      <c r="B83" s="1"/>
      <c r="C83" s="1"/>
      <c r="D83" s="2"/>
      <c r="E83" s="2"/>
      <c r="F83" s="2"/>
      <c r="G83" s="4" t="s">
        <v>436</v>
      </c>
      <c r="H83" s="12">
        <f>SUBTOTAL(9,H80:H82)</f>
        <v>-3</v>
      </c>
    </row>
    <row r="84" spans="1:8" ht="12.75" outlineLevel="2">
      <c r="A84" s="1">
        <f>A82+1</f>
        <v>61</v>
      </c>
      <c r="B84" s="1" t="s">
        <v>6</v>
      </c>
      <c r="C84" s="1" t="s">
        <v>140</v>
      </c>
      <c r="D84" s="2">
        <v>36245.76</v>
      </c>
      <c r="E84" s="2">
        <v>11813.76</v>
      </c>
      <c r="F84" s="2">
        <v>24432</v>
      </c>
      <c r="G84" s="1" t="s">
        <v>141</v>
      </c>
      <c r="H84" s="2">
        <v>-1.08</v>
      </c>
    </row>
    <row r="85" spans="1:8" ht="12.75" outlineLevel="2">
      <c r="A85" s="1">
        <f t="shared" si="0"/>
        <v>62</v>
      </c>
      <c r="B85" s="1" t="s">
        <v>9</v>
      </c>
      <c r="C85" s="1" t="s">
        <v>140</v>
      </c>
      <c r="D85" s="2">
        <v>33187.84</v>
      </c>
      <c r="E85" s="2">
        <v>11763.84</v>
      </c>
      <c r="F85" s="2">
        <v>21424</v>
      </c>
      <c r="G85" s="1" t="s">
        <v>141</v>
      </c>
      <c r="H85" s="2">
        <v>-7.92</v>
      </c>
    </row>
    <row r="86" spans="1:8" ht="12.75" outlineLevel="2">
      <c r="A86" s="1">
        <f t="shared" si="0"/>
        <v>63</v>
      </c>
      <c r="B86" s="1" t="s">
        <v>10</v>
      </c>
      <c r="C86" s="1" t="s">
        <v>140</v>
      </c>
      <c r="D86" s="2">
        <v>36505.84</v>
      </c>
      <c r="E86" s="2">
        <v>11817.84</v>
      </c>
      <c r="F86" s="2">
        <v>24688</v>
      </c>
      <c r="G86" s="1" t="s">
        <v>141</v>
      </c>
      <c r="H86" s="2">
        <v>-127.92</v>
      </c>
    </row>
    <row r="87" spans="1:8" ht="12.75" outlineLevel="1">
      <c r="A87" s="1"/>
      <c r="B87" s="1"/>
      <c r="C87" s="1"/>
      <c r="D87" s="2"/>
      <c r="E87" s="2"/>
      <c r="F87" s="2"/>
      <c r="G87" s="4" t="s">
        <v>437</v>
      </c>
      <c r="H87" s="12">
        <f>SUBTOTAL(9,H84:H86)</f>
        <v>-136.92000000000002</v>
      </c>
    </row>
    <row r="88" spans="1:8" ht="12.75" outlineLevel="2">
      <c r="A88" s="1">
        <f>A86+1</f>
        <v>64</v>
      </c>
      <c r="B88" s="1" t="s">
        <v>6</v>
      </c>
      <c r="C88" s="1" t="s">
        <v>103</v>
      </c>
      <c r="D88" s="2">
        <v>37081.4</v>
      </c>
      <c r="E88" s="2">
        <v>15185.4</v>
      </c>
      <c r="F88" s="2">
        <v>21896</v>
      </c>
      <c r="G88" s="1" t="s">
        <v>104</v>
      </c>
      <c r="H88" s="2">
        <v>11.04</v>
      </c>
    </row>
    <row r="89" spans="1:8" ht="12.75" outlineLevel="2">
      <c r="A89" s="1">
        <f t="shared" si="0"/>
        <v>65</v>
      </c>
      <c r="B89" s="1" t="s">
        <v>9</v>
      </c>
      <c r="C89" s="1" t="s">
        <v>103</v>
      </c>
      <c r="D89" s="2">
        <v>39635.44</v>
      </c>
      <c r="E89" s="2">
        <v>15115.44</v>
      </c>
      <c r="F89" s="2">
        <v>24520</v>
      </c>
      <c r="G89" s="1" t="s">
        <v>104</v>
      </c>
      <c r="H89" s="2">
        <v>0</v>
      </c>
    </row>
    <row r="90" spans="1:8" ht="12.75" outlineLevel="2">
      <c r="A90" s="1">
        <f t="shared" si="0"/>
        <v>66</v>
      </c>
      <c r="B90" s="1" t="s">
        <v>10</v>
      </c>
      <c r="C90" s="1" t="s">
        <v>103</v>
      </c>
      <c r="D90" s="2">
        <v>42313.44</v>
      </c>
      <c r="E90" s="2">
        <v>15157.44</v>
      </c>
      <c r="F90" s="2">
        <v>27156</v>
      </c>
      <c r="G90" s="1" t="s">
        <v>104</v>
      </c>
      <c r="H90" s="2">
        <v>4.08</v>
      </c>
    </row>
    <row r="91" spans="1:8" ht="12.75" outlineLevel="1">
      <c r="A91" s="1"/>
      <c r="B91" s="1"/>
      <c r="C91" s="1"/>
      <c r="D91" s="2"/>
      <c r="E91" s="2"/>
      <c r="F91" s="2"/>
      <c r="G91" s="4" t="s">
        <v>438</v>
      </c>
      <c r="H91" s="12">
        <f>SUBTOTAL(9,H88:H90)</f>
        <v>15.12</v>
      </c>
    </row>
    <row r="92" spans="1:8" ht="12.75" outlineLevel="2">
      <c r="A92" s="1">
        <f>A90+1</f>
        <v>67</v>
      </c>
      <c r="B92" s="1" t="s">
        <v>6</v>
      </c>
      <c r="C92" s="1" t="s">
        <v>353</v>
      </c>
      <c r="D92" s="2">
        <v>63906.6</v>
      </c>
      <c r="E92" s="2">
        <v>20370.6</v>
      </c>
      <c r="F92" s="2">
        <v>43536</v>
      </c>
      <c r="G92" s="1" t="s">
        <v>354</v>
      </c>
      <c r="H92" s="2">
        <v>464.76</v>
      </c>
    </row>
    <row r="93" spans="1:8" ht="12.75" outlineLevel="2">
      <c r="A93" s="1">
        <f aca="true" t="shared" si="1" ref="A93:A174">A92+1</f>
        <v>68</v>
      </c>
      <c r="B93" s="1" t="s">
        <v>9</v>
      </c>
      <c r="C93" s="1" t="s">
        <v>353</v>
      </c>
      <c r="D93" s="2">
        <v>67297.48</v>
      </c>
      <c r="E93" s="2">
        <v>20462.28</v>
      </c>
      <c r="F93" s="2">
        <v>46835.2</v>
      </c>
      <c r="G93" s="1" t="s">
        <v>354</v>
      </c>
      <c r="H93" s="2">
        <v>201.96</v>
      </c>
    </row>
    <row r="94" spans="1:8" ht="12.75" outlineLevel="2">
      <c r="A94" s="1">
        <f t="shared" si="1"/>
        <v>69</v>
      </c>
      <c r="B94" s="1" t="s">
        <v>10</v>
      </c>
      <c r="C94" s="1" t="s">
        <v>353</v>
      </c>
      <c r="D94" s="2">
        <v>65868.84</v>
      </c>
      <c r="E94" s="2">
        <v>20662.44</v>
      </c>
      <c r="F94" s="2">
        <v>45206.4</v>
      </c>
      <c r="G94" s="1" t="s">
        <v>354</v>
      </c>
      <c r="H94" s="2">
        <v>-20.88</v>
      </c>
    </row>
    <row r="95" spans="1:8" ht="12.75" outlineLevel="1">
      <c r="A95" s="1"/>
      <c r="B95" s="1"/>
      <c r="C95" s="1"/>
      <c r="D95" s="2"/>
      <c r="E95" s="2"/>
      <c r="F95" s="2"/>
      <c r="G95" s="4" t="s">
        <v>439</v>
      </c>
      <c r="H95" s="12">
        <f>SUBTOTAL(9,H92:H94)</f>
        <v>645.84</v>
      </c>
    </row>
    <row r="96" spans="1:8" ht="12.75" outlineLevel="2">
      <c r="A96" s="1">
        <f>A94+1</f>
        <v>70</v>
      </c>
      <c r="B96" s="1" t="s">
        <v>6</v>
      </c>
      <c r="C96" s="1" t="s">
        <v>206</v>
      </c>
      <c r="D96" s="2">
        <v>42346.72</v>
      </c>
      <c r="E96" s="2">
        <v>14553.12</v>
      </c>
      <c r="F96" s="2">
        <v>27793.6</v>
      </c>
      <c r="G96" s="1" t="s">
        <v>207</v>
      </c>
      <c r="H96" s="2">
        <v>27.36</v>
      </c>
    </row>
    <row r="97" spans="1:8" ht="12.75" outlineLevel="2">
      <c r="A97" s="1">
        <f t="shared" si="1"/>
        <v>71</v>
      </c>
      <c r="B97" s="1" t="s">
        <v>9</v>
      </c>
      <c r="C97" s="1" t="s">
        <v>206</v>
      </c>
      <c r="D97" s="2">
        <v>46720.32</v>
      </c>
      <c r="E97" s="2">
        <v>14613.12</v>
      </c>
      <c r="F97" s="2">
        <v>32107.2</v>
      </c>
      <c r="G97" s="1" t="s">
        <v>207</v>
      </c>
      <c r="H97" s="2">
        <v>-44.16</v>
      </c>
    </row>
    <row r="98" spans="1:8" ht="12.75" outlineLevel="2">
      <c r="A98" s="1">
        <f t="shared" si="1"/>
        <v>72</v>
      </c>
      <c r="B98" s="1" t="s">
        <v>10</v>
      </c>
      <c r="C98" s="1" t="s">
        <v>206</v>
      </c>
      <c r="D98" s="2">
        <v>41618.88</v>
      </c>
      <c r="E98" s="2">
        <v>14666.88</v>
      </c>
      <c r="F98" s="2">
        <v>26952</v>
      </c>
      <c r="G98" s="1" t="s">
        <v>207</v>
      </c>
      <c r="H98" s="2">
        <v>62.64</v>
      </c>
    </row>
    <row r="99" spans="1:8" ht="12.75" outlineLevel="1">
      <c r="A99" s="1"/>
      <c r="B99" s="1"/>
      <c r="C99" s="1"/>
      <c r="D99" s="2"/>
      <c r="E99" s="2"/>
      <c r="F99" s="2"/>
      <c r="G99" s="4" t="s">
        <v>440</v>
      </c>
      <c r="H99" s="12">
        <f>SUBTOTAL(9,H96:H98)</f>
        <v>45.84</v>
      </c>
    </row>
    <row r="100" spans="1:8" ht="12.75" outlineLevel="2">
      <c r="A100" s="1">
        <f>A98+1</f>
        <v>73</v>
      </c>
      <c r="B100" s="1" t="s">
        <v>6</v>
      </c>
      <c r="C100" s="1" t="s">
        <v>412</v>
      </c>
      <c r="D100" s="2">
        <v>37857.88</v>
      </c>
      <c r="E100" s="2">
        <v>11033.88</v>
      </c>
      <c r="F100" s="2">
        <v>26824</v>
      </c>
      <c r="G100" s="1" t="s">
        <v>413</v>
      </c>
      <c r="H100" s="2">
        <v>15.36</v>
      </c>
    </row>
    <row r="101" spans="1:8" ht="12.75" outlineLevel="2">
      <c r="A101" s="1">
        <f t="shared" si="1"/>
        <v>74</v>
      </c>
      <c r="B101" s="1" t="s">
        <v>9</v>
      </c>
      <c r="C101" s="1" t="s">
        <v>412</v>
      </c>
      <c r="D101" s="2">
        <v>42389.56</v>
      </c>
      <c r="E101" s="2">
        <v>11019.96</v>
      </c>
      <c r="F101" s="2">
        <v>31369.6</v>
      </c>
      <c r="G101" s="1" t="s">
        <v>413</v>
      </c>
      <c r="H101" s="2">
        <v>20.88</v>
      </c>
    </row>
    <row r="102" spans="1:8" ht="12.75" outlineLevel="2">
      <c r="A102" s="1">
        <f t="shared" si="1"/>
        <v>75</v>
      </c>
      <c r="B102" s="1" t="s">
        <v>10</v>
      </c>
      <c r="C102" s="1" t="s">
        <v>412</v>
      </c>
      <c r="D102" s="2">
        <v>42413.28</v>
      </c>
      <c r="E102" s="2">
        <v>10968.48</v>
      </c>
      <c r="F102" s="2">
        <v>31444.8</v>
      </c>
      <c r="G102" s="1" t="s">
        <v>413</v>
      </c>
      <c r="H102" s="2">
        <v>0</v>
      </c>
    </row>
    <row r="103" spans="1:8" ht="12.75" outlineLevel="1">
      <c r="A103" s="1"/>
      <c r="B103" s="1"/>
      <c r="C103" s="1"/>
      <c r="D103" s="2"/>
      <c r="E103" s="2"/>
      <c r="F103" s="2"/>
      <c r="G103" s="4" t="s">
        <v>441</v>
      </c>
      <c r="H103" s="12">
        <f>SUBTOTAL(9,H100:H102)</f>
        <v>36.239999999999995</v>
      </c>
    </row>
    <row r="104" spans="1:8" ht="12.75" outlineLevel="2">
      <c r="A104" s="1">
        <f>A102+1</f>
        <v>76</v>
      </c>
      <c r="B104" s="1" t="s">
        <v>6</v>
      </c>
      <c r="C104" s="1" t="s">
        <v>273</v>
      </c>
      <c r="D104" s="2">
        <v>27963.04</v>
      </c>
      <c r="E104" s="2">
        <v>9071.04</v>
      </c>
      <c r="F104" s="2">
        <v>18892</v>
      </c>
      <c r="G104" s="1" t="s">
        <v>274</v>
      </c>
      <c r="H104" s="2">
        <v>2.04</v>
      </c>
    </row>
    <row r="105" spans="1:8" ht="12.75" outlineLevel="2">
      <c r="A105" s="1">
        <f t="shared" si="1"/>
        <v>77</v>
      </c>
      <c r="B105" s="1" t="s">
        <v>9</v>
      </c>
      <c r="C105" s="1" t="s">
        <v>273</v>
      </c>
      <c r="D105" s="2">
        <v>29061.04</v>
      </c>
      <c r="E105" s="2">
        <v>9053.04</v>
      </c>
      <c r="F105" s="2">
        <v>20008</v>
      </c>
      <c r="G105" s="1" t="s">
        <v>274</v>
      </c>
      <c r="H105" s="2">
        <v>3</v>
      </c>
    </row>
    <row r="106" spans="1:8" ht="12.75" outlineLevel="2">
      <c r="A106" s="1">
        <f t="shared" si="1"/>
        <v>78</v>
      </c>
      <c r="B106" s="1" t="s">
        <v>10</v>
      </c>
      <c r="C106" s="1" t="s">
        <v>273</v>
      </c>
      <c r="D106" s="2">
        <v>28329.04</v>
      </c>
      <c r="E106" s="2">
        <v>9065.04</v>
      </c>
      <c r="F106" s="2">
        <v>19264</v>
      </c>
      <c r="G106" s="1" t="s">
        <v>274</v>
      </c>
      <c r="H106" s="2">
        <v>-77.92</v>
      </c>
    </row>
    <row r="107" spans="1:8" ht="12.75" outlineLevel="1">
      <c r="A107" s="1"/>
      <c r="B107" s="1"/>
      <c r="C107" s="1"/>
      <c r="D107" s="2"/>
      <c r="E107" s="2"/>
      <c r="F107" s="2"/>
      <c r="G107" s="4" t="s">
        <v>442</v>
      </c>
      <c r="H107" s="12">
        <f>SUBTOTAL(9,H104:H106)</f>
        <v>-72.88</v>
      </c>
    </row>
    <row r="108" spans="1:8" ht="12.75" outlineLevel="2">
      <c r="A108" s="1">
        <f>A106+1</f>
        <v>79</v>
      </c>
      <c r="B108" s="1" t="s">
        <v>6</v>
      </c>
      <c r="C108" s="1" t="s">
        <v>41</v>
      </c>
      <c r="D108" s="2">
        <v>45321.24</v>
      </c>
      <c r="E108" s="2">
        <v>15316.44</v>
      </c>
      <c r="F108" s="2">
        <v>30004.8</v>
      </c>
      <c r="G108" s="1" t="s">
        <v>42</v>
      </c>
      <c r="H108" s="2">
        <v>-8.28</v>
      </c>
    </row>
    <row r="109" spans="1:8" ht="12.75" outlineLevel="2">
      <c r="A109" s="1">
        <f t="shared" si="1"/>
        <v>80</v>
      </c>
      <c r="B109" s="1" t="s">
        <v>9</v>
      </c>
      <c r="C109" s="1" t="s">
        <v>41</v>
      </c>
      <c r="D109" s="2">
        <v>47860.88</v>
      </c>
      <c r="E109" s="2">
        <v>15313.68</v>
      </c>
      <c r="F109" s="2">
        <v>32547.2</v>
      </c>
      <c r="G109" s="1" t="s">
        <v>42</v>
      </c>
      <c r="H109" s="2">
        <v>-13.8</v>
      </c>
    </row>
    <row r="110" spans="1:8" ht="12.75" outlineLevel="2">
      <c r="A110" s="1">
        <f t="shared" si="1"/>
        <v>81</v>
      </c>
      <c r="B110" s="1" t="s">
        <v>10</v>
      </c>
      <c r="C110" s="1" t="s">
        <v>41</v>
      </c>
      <c r="D110" s="2">
        <v>40144.92</v>
      </c>
      <c r="E110" s="2">
        <v>15309.72</v>
      </c>
      <c r="F110" s="2">
        <v>24835.2</v>
      </c>
      <c r="G110" s="1" t="s">
        <v>42</v>
      </c>
      <c r="H110" s="2">
        <v>0</v>
      </c>
    </row>
    <row r="111" spans="1:8" ht="12.75" outlineLevel="1">
      <c r="A111" s="1"/>
      <c r="B111" s="1"/>
      <c r="C111" s="1"/>
      <c r="D111" s="2"/>
      <c r="E111" s="2"/>
      <c r="F111" s="2"/>
      <c r="G111" s="4" t="s">
        <v>443</v>
      </c>
      <c r="H111" s="12">
        <f>SUBTOTAL(9,H108:H110)</f>
        <v>-22.08</v>
      </c>
    </row>
    <row r="112" spans="1:8" ht="12.75" outlineLevel="2">
      <c r="A112" s="1">
        <f>A110+1</f>
        <v>82</v>
      </c>
      <c r="B112" s="1" t="s">
        <v>6</v>
      </c>
      <c r="C112" s="1" t="s">
        <v>349</v>
      </c>
      <c r="D112" s="2">
        <v>40031.72</v>
      </c>
      <c r="E112" s="2">
        <v>17955.72</v>
      </c>
      <c r="F112" s="2">
        <v>22076</v>
      </c>
      <c r="G112" s="1" t="s">
        <v>350</v>
      </c>
      <c r="H112" s="2">
        <v>-6.12</v>
      </c>
    </row>
    <row r="113" spans="1:8" ht="12.75" outlineLevel="2">
      <c r="A113" s="1">
        <f t="shared" si="1"/>
        <v>83</v>
      </c>
      <c r="B113" s="1" t="s">
        <v>9</v>
      </c>
      <c r="C113" s="1" t="s">
        <v>349</v>
      </c>
      <c r="D113" s="2">
        <v>44087.44</v>
      </c>
      <c r="E113" s="2">
        <v>17863.44</v>
      </c>
      <c r="F113" s="2">
        <v>26224</v>
      </c>
      <c r="G113" s="1" t="s">
        <v>350</v>
      </c>
      <c r="H113" s="2">
        <v>-29.52</v>
      </c>
    </row>
    <row r="114" spans="1:8" ht="12.75" outlineLevel="2">
      <c r="A114" s="1">
        <f t="shared" si="1"/>
        <v>84</v>
      </c>
      <c r="B114" s="1" t="s">
        <v>10</v>
      </c>
      <c r="C114" s="1" t="s">
        <v>349</v>
      </c>
      <c r="D114" s="2">
        <v>37449.72</v>
      </c>
      <c r="E114" s="2">
        <v>17805.72</v>
      </c>
      <c r="F114" s="2">
        <v>19644</v>
      </c>
      <c r="G114" s="1" t="s">
        <v>350</v>
      </c>
      <c r="H114" s="2">
        <v>1.32</v>
      </c>
    </row>
    <row r="115" spans="1:8" ht="12.75" outlineLevel="1">
      <c r="A115" s="1"/>
      <c r="B115" s="1"/>
      <c r="C115" s="1"/>
      <c r="D115" s="2"/>
      <c r="E115" s="2"/>
      <c r="F115" s="2"/>
      <c r="G115" s="4" t="s">
        <v>444</v>
      </c>
      <c r="H115" s="12">
        <f>SUBTOTAL(9,H112:H114)</f>
        <v>-34.32</v>
      </c>
    </row>
    <row r="116" spans="1:8" ht="12.75" outlineLevel="2">
      <c r="A116" s="1">
        <f>A114+1</f>
        <v>85</v>
      </c>
      <c r="B116" s="1" t="s">
        <v>6</v>
      </c>
      <c r="C116" s="1" t="s">
        <v>81</v>
      </c>
      <c r="D116" s="2">
        <v>20975.32</v>
      </c>
      <c r="E116" s="2">
        <v>7339.32</v>
      </c>
      <c r="F116" s="2">
        <v>13636</v>
      </c>
      <c r="G116" s="1" t="s">
        <v>82</v>
      </c>
      <c r="H116" s="2">
        <v>0.96</v>
      </c>
    </row>
    <row r="117" spans="1:8" ht="12.75" outlineLevel="2">
      <c r="A117" s="1">
        <f t="shared" si="1"/>
        <v>86</v>
      </c>
      <c r="B117" s="1" t="s">
        <v>9</v>
      </c>
      <c r="C117" s="1" t="s">
        <v>81</v>
      </c>
      <c r="D117" s="2">
        <v>18118.36</v>
      </c>
      <c r="E117" s="2">
        <v>7350.36</v>
      </c>
      <c r="F117" s="2">
        <v>10768</v>
      </c>
      <c r="G117" s="1" t="s">
        <v>82</v>
      </c>
      <c r="H117" s="2">
        <v>-14.04</v>
      </c>
    </row>
    <row r="118" spans="1:8" ht="12.75" outlineLevel="2">
      <c r="A118" s="1">
        <f t="shared" si="1"/>
        <v>87</v>
      </c>
      <c r="B118" s="1" t="s">
        <v>10</v>
      </c>
      <c r="C118" s="1" t="s">
        <v>81</v>
      </c>
      <c r="D118" s="2">
        <v>20765.52</v>
      </c>
      <c r="E118" s="2">
        <v>7337.52</v>
      </c>
      <c r="F118" s="2">
        <v>13428</v>
      </c>
      <c r="G118" s="1" t="s">
        <v>82</v>
      </c>
      <c r="H118" s="2">
        <v>-3</v>
      </c>
    </row>
    <row r="119" spans="1:8" ht="12.75" outlineLevel="1">
      <c r="A119" s="1"/>
      <c r="B119" s="1"/>
      <c r="C119" s="1"/>
      <c r="D119" s="2"/>
      <c r="E119" s="2"/>
      <c r="F119" s="2"/>
      <c r="G119" s="4" t="s">
        <v>445</v>
      </c>
      <c r="H119" s="12">
        <f>SUBTOTAL(9,H116:H118)</f>
        <v>-16.08</v>
      </c>
    </row>
    <row r="120" spans="1:8" ht="12.75" outlineLevel="2">
      <c r="A120" s="1">
        <f>A118+1</f>
        <v>88</v>
      </c>
      <c r="B120" s="1" t="s">
        <v>6</v>
      </c>
      <c r="C120" s="1" t="s">
        <v>95</v>
      </c>
      <c r="D120" s="2">
        <v>45970.2</v>
      </c>
      <c r="E120" s="2">
        <v>17837.4</v>
      </c>
      <c r="F120" s="2">
        <v>28132.8</v>
      </c>
      <c r="G120" s="1" t="s">
        <v>96</v>
      </c>
      <c r="H120" s="2">
        <v>24</v>
      </c>
    </row>
    <row r="121" spans="1:8" ht="12.75" outlineLevel="2">
      <c r="A121" s="1">
        <f t="shared" si="1"/>
        <v>89</v>
      </c>
      <c r="B121" s="1" t="s">
        <v>9</v>
      </c>
      <c r="C121" s="1" t="s">
        <v>95</v>
      </c>
      <c r="D121" s="2">
        <v>49344.32</v>
      </c>
      <c r="E121" s="2">
        <v>17857.92</v>
      </c>
      <c r="F121" s="2">
        <v>31486.4</v>
      </c>
      <c r="G121" s="1" t="s">
        <v>96</v>
      </c>
      <c r="H121" s="2">
        <v>13.32</v>
      </c>
    </row>
    <row r="122" spans="1:8" ht="12.75" outlineLevel="2">
      <c r="A122" s="1">
        <f t="shared" si="1"/>
        <v>90</v>
      </c>
      <c r="B122" s="1" t="s">
        <v>10</v>
      </c>
      <c r="C122" s="1" t="s">
        <v>95</v>
      </c>
      <c r="D122" s="2">
        <v>41537</v>
      </c>
      <c r="E122" s="2">
        <v>17927.4</v>
      </c>
      <c r="F122" s="2">
        <v>23609.6</v>
      </c>
      <c r="G122" s="1" t="s">
        <v>96</v>
      </c>
      <c r="H122" s="2">
        <v>13.2</v>
      </c>
    </row>
    <row r="123" spans="1:8" ht="12.75" outlineLevel="1">
      <c r="A123" s="1"/>
      <c r="B123" s="1"/>
      <c r="C123" s="1"/>
      <c r="D123" s="2"/>
      <c r="E123" s="2"/>
      <c r="F123" s="2"/>
      <c r="G123" s="4" t="s">
        <v>446</v>
      </c>
      <c r="H123" s="12">
        <f>SUBTOTAL(9,H120:H122)</f>
        <v>50.519999999999996</v>
      </c>
    </row>
    <row r="124" spans="1:8" ht="12.75" outlineLevel="2">
      <c r="A124" s="1">
        <f>A122+1</f>
        <v>91</v>
      </c>
      <c r="B124" s="1" t="s">
        <v>6</v>
      </c>
      <c r="C124" s="1" t="s">
        <v>11</v>
      </c>
      <c r="D124" s="2">
        <v>43033.2</v>
      </c>
      <c r="E124" s="2">
        <v>12183.6</v>
      </c>
      <c r="F124" s="2">
        <v>30849.6</v>
      </c>
      <c r="G124" s="1" t="s">
        <v>12</v>
      </c>
      <c r="H124" s="2">
        <v>26.4</v>
      </c>
    </row>
    <row r="125" spans="1:8" ht="12.75" outlineLevel="2">
      <c r="A125" s="1">
        <f t="shared" si="1"/>
        <v>92</v>
      </c>
      <c r="B125" s="1" t="s">
        <v>9</v>
      </c>
      <c r="C125" s="1" t="s">
        <v>11</v>
      </c>
      <c r="D125" s="2">
        <v>42394.8</v>
      </c>
      <c r="E125" s="2">
        <v>12270</v>
      </c>
      <c r="F125" s="2">
        <v>30124.8</v>
      </c>
      <c r="G125" s="1" t="s">
        <v>12</v>
      </c>
      <c r="H125" s="2">
        <v>1.2</v>
      </c>
    </row>
    <row r="126" spans="1:8" ht="12.75" outlineLevel="2">
      <c r="A126" s="1">
        <f t="shared" si="1"/>
        <v>93</v>
      </c>
      <c r="B126" s="1" t="s">
        <v>10</v>
      </c>
      <c r="C126" s="1" t="s">
        <v>11</v>
      </c>
      <c r="D126" s="2">
        <v>41821.2</v>
      </c>
      <c r="E126" s="2">
        <v>12272.4</v>
      </c>
      <c r="F126" s="2">
        <v>29548.8</v>
      </c>
      <c r="G126" s="1" t="s">
        <v>12</v>
      </c>
      <c r="H126" s="2">
        <v>0</v>
      </c>
    </row>
    <row r="127" spans="1:8" ht="12.75" outlineLevel="1">
      <c r="A127" s="1"/>
      <c r="B127" s="1"/>
      <c r="C127" s="1"/>
      <c r="D127" s="2"/>
      <c r="E127" s="2"/>
      <c r="F127" s="2"/>
      <c r="G127" s="4" t="s">
        <v>447</v>
      </c>
      <c r="H127" s="12">
        <f>SUBTOTAL(9,H124:H126)</f>
        <v>27.599999999999998</v>
      </c>
    </row>
    <row r="128" spans="1:8" ht="12.75" outlineLevel="2">
      <c r="A128" s="1">
        <f>A126+1</f>
        <v>94</v>
      </c>
      <c r="B128" s="1" t="s">
        <v>6</v>
      </c>
      <c r="C128" s="1" t="s">
        <v>11</v>
      </c>
      <c r="D128" s="2">
        <v>46917.6</v>
      </c>
      <c r="E128" s="2">
        <v>13936.8</v>
      </c>
      <c r="F128" s="2">
        <v>32980.8</v>
      </c>
      <c r="G128" s="1" t="s">
        <v>280</v>
      </c>
      <c r="H128" s="2">
        <v>14.4</v>
      </c>
    </row>
    <row r="129" spans="1:8" ht="12.75" outlineLevel="2">
      <c r="A129" s="1">
        <f t="shared" si="1"/>
        <v>95</v>
      </c>
      <c r="B129" s="1" t="s">
        <v>9</v>
      </c>
      <c r="C129" s="1" t="s">
        <v>11</v>
      </c>
      <c r="D129" s="2">
        <v>41608.8</v>
      </c>
      <c r="E129" s="2">
        <v>13970.4</v>
      </c>
      <c r="F129" s="2">
        <v>27638.4</v>
      </c>
      <c r="G129" s="1" t="s">
        <v>280</v>
      </c>
      <c r="H129" s="2">
        <v>9.6</v>
      </c>
    </row>
    <row r="130" spans="1:8" ht="12.75" outlineLevel="2">
      <c r="A130" s="1">
        <f t="shared" si="1"/>
        <v>96</v>
      </c>
      <c r="B130" s="1" t="s">
        <v>10</v>
      </c>
      <c r="C130" s="1" t="s">
        <v>11</v>
      </c>
      <c r="D130" s="2">
        <v>44023.2</v>
      </c>
      <c r="E130" s="2">
        <v>13999.2</v>
      </c>
      <c r="F130" s="2">
        <v>30024</v>
      </c>
      <c r="G130" s="1" t="s">
        <v>280</v>
      </c>
      <c r="H130" s="2">
        <v>4.8</v>
      </c>
    </row>
    <row r="131" spans="1:8" ht="12.75" outlineLevel="1">
      <c r="A131" s="1"/>
      <c r="B131" s="1"/>
      <c r="C131" s="1"/>
      <c r="D131" s="2"/>
      <c r="E131" s="2"/>
      <c r="F131" s="2"/>
      <c r="G131" s="4" t="s">
        <v>448</v>
      </c>
      <c r="H131" s="12">
        <f>SUBTOTAL(9,H128:H130)</f>
        <v>28.8</v>
      </c>
    </row>
    <row r="132" spans="1:8" ht="12.75" outlineLevel="2">
      <c r="A132" s="1">
        <f>A130+1</f>
        <v>97</v>
      </c>
      <c r="B132" s="1" t="s">
        <v>6</v>
      </c>
      <c r="C132" s="1" t="s">
        <v>62</v>
      </c>
      <c r="D132" s="2">
        <v>50102.16</v>
      </c>
      <c r="E132" s="2">
        <v>19511.76</v>
      </c>
      <c r="F132" s="2">
        <v>30590.4</v>
      </c>
      <c r="G132" s="1" t="s">
        <v>63</v>
      </c>
      <c r="H132" s="2">
        <v>46.8</v>
      </c>
    </row>
    <row r="133" spans="1:8" ht="12.75" outlineLevel="2">
      <c r="A133" s="1">
        <f t="shared" si="1"/>
        <v>98</v>
      </c>
      <c r="B133" s="1" t="s">
        <v>9</v>
      </c>
      <c r="C133" s="1" t="s">
        <v>62</v>
      </c>
      <c r="D133" s="2">
        <v>52458.16</v>
      </c>
      <c r="E133" s="2">
        <v>19557.36</v>
      </c>
      <c r="F133" s="2">
        <v>32900.8</v>
      </c>
      <c r="G133" s="1" t="s">
        <v>63</v>
      </c>
      <c r="H133" s="2">
        <v>24</v>
      </c>
    </row>
    <row r="134" spans="1:8" ht="12.75" outlineLevel="2">
      <c r="A134" s="1">
        <f t="shared" si="1"/>
        <v>99</v>
      </c>
      <c r="B134" s="1" t="s">
        <v>10</v>
      </c>
      <c r="C134" s="1" t="s">
        <v>62</v>
      </c>
      <c r="D134" s="2">
        <v>52420.96</v>
      </c>
      <c r="E134" s="2">
        <v>19529.76</v>
      </c>
      <c r="F134" s="2">
        <v>32891.2</v>
      </c>
      <c r="G134" s="1" t="s">
        <v>63</v>
      </c>
      <c r="H134" s="2">
        <v>0</v>
      </c>
    </row>
    <row r="135" spans="1:8" ht="12.75" outlineLevel="1">
      <c r="A135" s="1"/>
      <c r="B135" s="1"/>
      <c r="C135" s="1"/>
      <c r="D135" s="2"/>
      <c r="E135" s="2"/>
      <c r="F135" s="2"/>
      <c r="G135" s="4" t="s">
        <v>449</v>
      </c>
      <c r="H135" s="12">
        <f>SUBTOTAL(9,H132:H134)</f>
        <v>70.8</v>
      </c>
    </row>
    <row r="136" spans="1:8" ht="12.75" outlineLevel="2">
      <c r="A136" s="1">
        <f>A134+1</f>
        <v>100</v>
      </c>
      <c r="B136" s="1" t="s">
        <v>6</v>
      </c>
      <c r="C136" s="1" t="s">
        <v>62</v>
      </c>
      <c r="D136" s="2">
        <v>67654.64</v>
      </c>
      <c r="E136" s="2">
        <v>27288.24</v>
      </c>
      <c r="F136" s="2">
        <v>40366.4</v>
      </c>
      <c r="G136" s="1" t="s">
        <v>279</v>
      </c>
      <c r="H136" s="2">
        <v>1305.48</v>
      </c>
    </row>
    <row r="137" spans="1:8" ht="12.75" outlineLevel="2">
      <c r="A137" s="1">
        <f t="shared" si="1"/>
        <v>101</v>
      </c>
      <c r="B137" s="1" t="s">
        <v>9</v>
      </c>
      <c r="C137" s="1" t="s">
        <v>62</v>
      </c>
      <c r="D137" s="2">
        <v>73169</v>
      </c>
      <c r="E137" s="2">
        <v>27345</v>
      </c>
      <c r="F137" s="2">
        <v>45824</v>
      </c>
      <c r="G137" s="1" t="s">
        <v>279</v>
      </c>
      <c r="H137" s="2">
        <v>1306.2</v>
      </c>
    </row>
    <row r="138" spans="1:8" ht="12.75" outlineLevel="2">
      <c r="A138" s="1">
        <f t="shared" si="1"/>
        <v>102</v>
      </c>
      <c r="B138" s="1" t="s">
        <v>10</v>
      </c>
      <c r="C138" s="1" t="s">
        <v>62</v>
      </c>
      <c r="D138" s="2">
        <v>57738.64</v>
      </c>
      <c r="E138" s="2">
        <v>27439.44</v>
      </c>
      <c r="F138" s="2">
        <v>30299.2</v>
      </c>
      <c r="G138" s="1" t="s">
        <v>279</v>
      </c>
      <c r="H138" s="2">
        <v>1341.12</v>
      </c>
    </row>
    <row r="139" spans="1:8" ht="12.75" outlineLevel="1">
      <c r="A139" s="1"/>
      <c r="B139" s="1"/>
      <c r="C139" s="1"/>
      <c r="D139" s="2"/>
      <c r="E139" s="2"/>
      <c r="F139" s="2"/>
      <c r="G139" s="4" t="s">
        <v>450</v>
      </c>
      <c r="H139" s="12">
        <f>SUBTOTAL(9,H136:H138)</f>
        <v>3952.8</v>
      </c>
    </row>
    <row r="140" spans="1:8" ht="12.75" outlineLevel="2">
      <c r="A140" s="1">
        <f>A138+1</f>
        <v>103</v>
      </c>
      <c r="B140" s="1" t="s">
        <v>6</v>
      </c>
      <c r="C140" s="1" t="s">
        <v>277</v>
      </c>
      <c r="D140" s="2">
        <v>44943.2</v>
      </c>
      <c r="E140" s="2">
        <v>15487.2</v>
      </c>
      <c r="F140" s="2">
        <v>29456</v>
      </c>
      <c r="G140" s="1" t="s">
        <v>278</v>
      </c>
      <c r="H140" s="2">
        <v>-1.2</v>
      </c>
    </row>
    <row r="141" spans="1:8" ht="12.75" outlineLevel="2">
      <c r="A141" s="1">
        <f t="shared" si="1"/>
        <v>104</v>
      </c>
      <c r="B141" s="1" t="s">
        <v>9</v>
      </c>
      <c r="C141" s="1" t="s">
        <v>277</v>
      </c>
      <c r="D141" s="2">
        <v>45656</v>
      </c>
      <c r="E141" s="2">
        <v>15451.2</v>
      </c>
      <c r="F141" s="2">
        <v>30204.8</v>
      </c>
      <c r="G141" s="1" t="s">
        <v>278</v>
      </c>
      <c r="H141" s="2">
        <v>-3.6</v>
      </c>
    </row>
    <row r="142" spans="1:8" ht="12.75" outlineLevel="2">
      <c r="A142" s="1">
        <f t="shared" si="1"/>
        <v>105</v>
      </c>
      <c r="B142" s="1" t="s">
        <v>10</v>
      </c>
      <c r="C142" s="1" t="s">
        <v>277</v>
      </c>
      <c r="D142" s="2">
        <v>43148.8</v>
      </c>
      <c r="E142" s="2">
        <v>15432</v>
      </c>
      <c r="F142" s="2">
        <v>27716.8</v>
      </c>
      <c r="G142" s="1" t="s">
        <v>278</v>
      </c>
      <c r="H142" s="2">
        <v>13.2</v>
      </c>
    </row>
    <row r="143" spans="1:8" ht="12.75" outlineLevel="1">
      <c r="A143" s="1"/>
      <c r="B143" s="1"/>
      <c r="C143" s="1"/>
      <c r="D143" s="2"/>
      <c r="E143" s="2"/>
      <c r="F143" s="2"/>
      <c r="G143" s="4" t="s">
        <v>451</v>
      </c>
      <c r="H143" s="12">
        <f>SUBTOTAL(9,H140:H142)</f>
        <v>8.399999999999999</v>
      </c>
    </row>
    <row r="144" spans="1:8" ht="12.75" outlineLevel="2">
      <c r="A144" s="1">
        <f>A142+1</f>
        <v>106</v>
      </c>
      <c r="B144" s="1" t="s">
        <v>6</v>
      </c>
      <c r="C144" s="1" t="s">
        <v>33</v>
      </c>
      <c r="D144" s="2">
        <v>29713.72</v>
      </c>
      <c r="E144" s="2">
        <v>8030.52</v>
      </c>
      <c r="F144" s="2">
        <v>21683.2</v>
      </c>
      <c r="G144" s="1" t="s">
        <v>34</v>
      </c>
      <c r="H144" s="2">
        <v>80.04</v>
      </c>
    </row>
    <row r="145" spans="1:8" ht="12.75" outlineLevel="2">
      <c r="A145" s="1">
        <f t="shared" si="1"/>
        <v>107</v>
      </c>
      <c r="B145" s="1" t="s">
        <v>9</v>
      </c>
      <c r="C145" s="1" t="s">
        <v>33</v>
      </c>
      <c r="D145" s="2">
        <v>28015.92</v>
      </c>
      <c r="E145" s="2">
        <v>7980.72</v>
      </c>
      <c r="F145" s="2">
        <v>20035.2</v>
      </c>
      <c r="G145" s="1" t="s">
        <v>34</v>
      </c>
      <c r="H145" s="2">
        <v>117.96</v>
      </c>
    </row>
    <row r="146" spans="1:8" ht="12.75" outlineLevel="2">
      <c r="A146" s="1">
        <f t="shared" si="1"/>
        <v>108</v>
      </c>
      <c r="B146" s="1" t="s">
        <v>10</v>
      </c>
      <c r="C146" s="1" t="s">
        <v>33</v>
      </c>
      <c r="D146" s="2">
        <v>29905.28</v>
      </c>
      <c r="E146" s="2">
        <v>7999.68</v>
      </c>
      <c r="F146" s="2">
        <v>21905.6</v>
      </c>
      <c r="G146" s="1" t="s">
        <v>34</v>
      </c>
      <c r="H146" s="2">
        <v>0</v>
      </c>
    </row>
    <row r="147" spans="1:8" ht="12.75" outlineLevel="1">
      <c r="A147" s="1"/>
      <c r="B147" s="1"/>
      <c r="C147" s="1"/>
      <c r="D147" s="2"/>
      <c r="E147" s="2"/>
      <c r="F147" s="2"/>
      <c r="G147" s="4" t="s">
        <v>452</v>
      </c>
      <c r="H147" s="12">
        <f>SUBTOTAL(9,H144:H146)</f>
        <v>198</v>
      </c>
    </row>
    <row r="148" spans="1:8" ht="12.75" outlineLevel="2">
      <c r="A148" s="1">
        <f>A146+1</f>
        <v>109</v>
      </c>
      <c r="B148" s="1" t="s">
        <v>6</v>
      </c>
      <c r="C148" s="1" t="s">
        <v>391</v>
      </c>
      <c r="D148" s="2">
        <v>40003.08</v>
      </c>
      <c r="E148" s="2">
        <v>15777.48</v>
      </c>
      <c r="F148" s="2">
        <v>24225.6</v>
      </c>
      <c r="G148" s="1" t="s">
        <v>392</v>
      </c>
      <c r="H148" s="2">
        <v>3.6</v>
      </c>
    </row>
    <row r="149" spans="1:8" ht="12.75" outlineLevel="2">
      <c r="A149" s="1">
        <f t="shared" si="1"/>
        <v>110</v>
      </c>
      <c r="B149" s="1" t="s">
        <v>9</v>
      </c>
      <c r="C149" s="1" t="s">
        <v>391</v>
      </c>
      <c r="D149" s="2">
        <v>42793.92</v>
      </c>
      <c r="E149" s="2">
        <v>15769.92</v>
      </c>
      <c r="F149" s="2">
        <v>27024</v>
      </c>
      <c r="G149" s="1" t="s">
        <v>392</v>
      </c>
      <c r="H149" s="2">
        <v>0</v>
      </c>
    </row>
    <row r="150" spans="1:8" ht="12.75" outlineLevel="2">
      <c r="A150" s="1">
        <f t="shared" si="1"/>
        <v>111</v>
      </c>
      <c r="B150" s="1" t="s">
        <v>10</v>
      </c>
      <c r="C150" s="1" t="s">
        <v>391</v>
      </c>
      <c r="D150" s="2">
        <v>41362.08</v>
      </c>
      <c r="E150" s="2">
        <v>15744.48</v>
      </c>
      <c r="F150" s="2">
        <v>25617.6</v>
      </c>
      <c r="G150" s="1" t="s">
        <v>392</v>
      </c>
      <c r="H150" s="2">
        <v>18</v>
      </c>
    </row>
    <row r="151" spans="1:8" ht="12.75" outlineLevel="1">
      <c r="A151" s="1"/>
      <c r="B151" s="1"/>
      <c r="C151" s="1"/>
      <c r="D151" s="2"/>
      <c r="E151" s="2"/>
      <c r="F151" s="2"/>
      <c r="G151" s="4" t="s">
        <v>453</v>
      </c>
      <c r="H151" s="12">
        <f>SUBTOTAL(9,H148:H150)</f>
        <v>21.6</v>
      </c>
    </row>
    <row r="152" spans="1:8" ht="12.75" outlineLevel="2">
      <c r="A152" s="1">
        <f>A150+1</f>
        <v>112</v>
      </c>
      <c r="B152" s="1" t="s">
        <v>6</v>
      </c>
      <c r="C152" s="1" t="s">
        <v>218</v>
      </c>
      <c r="D152" s="2">
        <v>39696.28</v>
      </c>
      <c r="E152" s="2">
        <v>11996.28</v>
      </c>
      <c r="F152" s="2">
        <v>27700</v>
      </c>
      <c r="G152" s="1" t="s">
        <v>219</v>
      </c>
      <c r="H152" s="2">
        <v>-39.2</v>
      </c>
    </row>
    <row r="153" spans="1:8" ht="12.75" outlineLevel="2">
      <c r="A153" s="1">
        <f t="shared" si="1"/>
        <v>113</v>
      </c>
      <c r="B153" s="1" t="s">
        <v>9</v>
      </c>
      <c r="C153" s="1" t="s">
        <v>218</v>
      </c>
      <c r="D153" s="2">
        <v>41393.36</v>
      </c>
      <c r="E153" s="2">
        <v>11949.36</v>
      </c>
      <c r="F153" s="2">
        <v>29444</v>
      </c>
      <c r="G153" s="1" t="s">
        <v>219</v>
      </c>
      <c r="H153" s="2">
        <v>3.96</v>
      </c>
    </row>
    <row r="154" spans="1:8" ht="12.75" outlineLevel="2">
      <c r="A154" s="1">
        <f t="shared" si="1"/>
        <v>114</v>
      </c>
      <c r="B154" s="1" t="s">
        <v>10</v>
      </c>
      <c r="C154" s="1" t="s">
        <v>218</v>
      </c>
      <c r="D154" s="2">
        <v>28305.36</v>
      </c>
      <c r="E154" s="2">
        <v>11889.36</v>
      </c>
      <c r="F154" s="2">
        <v>16416</v>
      </c>
      <c r="G154" s="1" t="s">
        <v>219</v>
      </c>
      <c r="H154" s="2">
        <v>54.08</v>
      </c>
    </row>
    <row r="155" spans="1:8" ht="12.75" outlineLevel="1">
      <c r="A155" s="1"/>
      <c r="B155" s="1"/>
      <c r="C155" s="1"/>
      <c r="D155" s="2"/>
      <c r="E155" s="2"/>
      <c r="F155" s="2"/>
      <c r="G155" s="4" t="s">
        <v>454</v>
      </c>
      <c r="H155" s="12">
        <f>SUBTOTAL(9,H152:H154)</f>
        <v>18.839999999999996</v>
      </c>
    </row>
    <row r="156" spans="1:8" ht="12.75" outlineLevel="2">
      <c r="A156" s="1">
        <f>A154+1</f>
        <v>115</v>
      </c>
      <c r="B156" s="1" t="s">
        <v>6</v>
      </c>
      <c r="C156" s="1" t="s">
        <v>35</v>
      </c>
      <c r="D156" s="2">
        <v>35300.4</v>
      </c>
      <c r="E156" s="2">
        <v>12706.8</v>
      </c>
      <c r="F156" s="2">
        <v>22593.6</v>
      </c>
      <c r="G156" s="1" t="s">
        <v>36</v>
      </c>
      <c r="H156" s="2">
        <v>-21.6</v>
      </c>
    </row>
    <row r="157" spans="1:8" ht="12.75" outlineLevel="2">
      <c r="A157" s="1">
        <f t="shared" si="1"/>
        <v>116</v>
      </c>
      <c r="B157" s="1" t="s">
        <v>9</v>
      </c>
      <c r="C157" s="1" t="s">
        <v>35</v>
      </c>
      <c r="D157" s="2">
        <v>34657.6</v>
      </c>
      <c r="E157" s="2">
        <v>12619.2</v>
      </c>
      <c r="F157" s="2">
        <v>22038.4</v>
      </c>
      <c r="G157" s="1" t="s">
        <v>36</v>
      </c>
      <c r="H157" s="2">
        <v>-9.6</v>
      </c>
    </row>
    <row r="158" spans="1:8" ht="12.75" outlineLevel="2">
      <c r="A158" s="1">
        <f t="shared" si="1"/>
        <v>117</v>
      </c>
      <c r="B158" s="1" t="s">
        <v>10</v>
      </c>
      <c r="C158" s="1" t="s">
        <v>35</v>
      </c>
      <c r="D158" s="2">
        <v>36743.2</v>
      </c>
      <c r="E158" s="2">
        <v>12602.4</v>
      </c>
      <c r="F158" s="2">
        <v>24140.8</v>
      </c>
      <c r="G158" s="1" t="s">
        <v>36</v>
      </c>
      <c r="H158" s="2">
        <v>0</v>
      </c>
    </row>
    <row r="159" spans="1:8" ht="12.75" outlineLevel="1">
      <c r="A159" s="1"/>
      <c r="B159" s="1"/>
      <c r="C159" s="1"/>
      <c r="D159" s="2"/>
      <c r="E159" s="2"/>
      <c r="F159" s="2"/>
      <c r="G159" s="4" t="s">
        <v>455</v>
      </c>
      <c r="H159" s="12">
        <f>SUBTOTAL(9,H156:H158)</f>
        <v>-31.200000000000003</v>
      </c>
    </row>
    <row r="160" spans="1:8" ht="12.75" outlineLevel="2">
      <c r="A160" s="1">
        <f>A158+1</f>
        <v>118</v>
      </c>
      <c r="B160" s="1" t="s">
        <v>6</v>
      </c>
      <c r="C160" s="1" t="s">
        <v>99</v>
      </c>
      <c r="D160" s="2">
        <v>59084.92</v>
      </c>
      <c r="E160" s="2">
        <v>27436.92</v>
      </c>
      <c r="F160" s="2">
        <v>31648</v>
      </c>
      <c r="G160" s="1" t="s">
        <v>100</v>
      </c>
      <c r="H160" s="2">
        <v>22.32</v>
      </c>
    </row>
    <row r="161" spans="1:8" ht="12.75" outlineLevel="2">
      <c r="A161" s="1">
        <f t="shared" si="1"/>
        <v>119</v>
      </c>
      <c r="B161" s="1" t="s">
        <v>9</v>
      </c>
      <c r="C161" s="1" t="s">
        <v>99</v>
      </c>
      <c r="D161" s="2">
        <v>63252.32</v>
      </c>
      <c r="E161" s="2">
        <v>26308.32</v>
      </c>
      <c r="F161" s="2">
        <v>36944</v>
      </c>
      <c r="G161" s="1" t="s">
        <v>100</v>
      </c>
      <c r="H161" s="2">
        <v>-38.88</v>
      </c>
    </row>
    <row r="162" spans="1:8" ht="12.75" outlineLevel="2">
      <c r="A162" s="1">
        <f t="shared" si="1"/>
        <v>120</v>
      </c>
      <c r="B162" s="1" t="s">
        <v>10</v>
      </c>
      <c r="C162" s="1" t="s">
        <v>99</v>
      </c>
      <c r="D162" s="2">
        <v>57335.8</v>
      </c>
      <c r="E162" s="2">
        <v>27607.8</v>
      </c>
      <c r="F162" s="2">
        <v>29728</v>
      </c>
      <c r="G162" s="1" t="s">
        <v>100</v>
      </c>
      <c r="H162" s="2">
        <v>9.24</v>
      </c>
    </row>
    <row r="163" spans="1:8" ht="12.75" outlineLevel="1">
      <c r="A163" s="1"/>
      <c r="B163" s="1"/>
      <c r="C163" s="1"/>
      <c r="D163" s="2"/>
      <c r="E163" s="2"/>
      <c r="F163" s="2"/>
      <c r="G163" s="4" t="s">
        <v>456</v>
      </c>
      <c r="H163" s="12">
        <f>SUBTOTAL(9,H160:H162)</f>
        <v>-7.320000000000002</v>
      </c>
    </row>
    <row r="164" spans="1:8" ht="12.75" outlineLevel="2">
      <c r="A164" s="1">
        <f>A162+1</f>
        <v>121</v>
      </c>
      <c r="B164" s="1" t="s">
        <v>6</v>
      </c>
      <c r="C164" s="1" t="s">
        <v>57</v>
      </c>
      <c r="D164" s="2">
        <v>38167.2</v>
      </c>
      <c r="E164" s="2">
        <v>9732</v>
      </c>
      <c r="F164" s="2">
        <v>28435.2</v>
      </c>
      <c r="G164" s="1" t="s">
        <v>58</v>
      </c>
      <c r="H164" s="2">
        <v>-25.2</v>
      </c>
    </row>
    <row r="165" spans="1:8" ht="12.75" outlineLevel="2">
      <c r="A165" s="1">
        <f t="shared" si="1"/>
        <v>122</v>
      </c>
      <c r="B165" s="1" t="s">
        <v>9</v>
      </c>
      <c r="C165" s="1" t="s">
        <v>57</v>
      </c>
      <c r="D165" s="2">
        <v>39157.2</v>
      </c>
      <c r="E165" s="2">
        <v>9699.6</v>
      </c>
      <c r="F165" s="2">
        <v>29457.6</v>
      </c>
      <c r="G165" s="1" t="s">
        <v>58</v>
      </c>
      <c r="H165" s="2">
        <v>-52.8</v>
      </c>
    </row>
    <row r="166" spans="1:8" ht="12.75" outlineLevel="2">
      <c r="A166" s="1">
        <f t="shared" si="1"/>
        <v>123</v>
      </c>
      <c r="B166" s="1" t="s">
        <v>10</v>
      </c>
      <c r="C166" s="1" t="s">
        <v>57</v>
      </c>
      <c r="D166" s="2">
        <v>38856.8</v>
      </c>
      <c r="E166" s="2">
        <v>9679.2</v>
      </c>
      <c r="F166" s="2">
        <v>29177.6</v>
      </c>
      <c r="G166" s="1" t="s">
        <v>58</v>
      </c>
      <c r="H166" s="2">
        <v>105.6</v>
      </c>
    </row>
    <row r="167" spans="1:8" ht="12.75" outlineLevel="1">
      <c r="A167" s="1"/>
      <c r="B167" s="1"/>
      <c r="C167" s="1"/>
      <c r="D167" s="2"/>
      <c r="E167" s="2"/>
      <c r="F167" s="2"/>
      <c r="G167" s="4" t="s">
        <v>457</v>
      </c>
      <c r="H167" s="12">
        <f>SUBTOTAL(9,H164:H166)</f>
        <v>27.599999999999994</v>
      </c>
    </row>
    <row r="168" spans="1:8" ht="12.75" outlineLevel="2">
      <c r="A168" s="1">
        <f>A166+1</f>
        <v>124</v>
      </c>
      <c r="B168" s="1" t="s">
        <v>6</v>
      </c>
      <c r="C168" s="1" t="s">
        <v>175</v>
      </c>
      <c r="D168" s="2">
        <v>57339.8</v>
      </c>
      <c r="E168" s="2">
        <v>17856.6</v>
      </c>
      <c r="F168" s="2">
        <v>39483.2</v>
      </c>
      <c r="G168" s="1" t="s">
        <v>176</v>
      </c>
      <c r="H168" s="2">
        <v>-79.32</v>
      </c>
    </row>
    <row r="169" spans="1:8" ht="12.75" outlineLevel="2">
      <c r="A169" s="1">
        <f t="shared" si="1"/>
        <v>125</v>
      </c>
      <c r="B169" s="1" t="s">
        <v>9</v>
      </c>
      <c r="C169" s="1" t="s">
        <v>175</v>
      </c>
      <c r="D169" s="2">
        <v>59617.76</v>
      </c>
      <c r="E169" s="2">
        <v>17921.76</v>
      </c>
      <c r="F169" s="2">
        <v>41696</v>
      </c>
      <c r="G169" s="1" t="s">
        <v>176</v>
      </c>
      <c r="H169" s="2">
        <v>32.28</v>
      </c>
    </row>
    <row r="170" spans="1:8" ht="12.75" outlineLevel="2">
      <c r="A170" s="1">
        <f t="shared" si="1"/>
        <v>126</v>
      </c>
      <c r="B170" s="1" t="s">
        <v>10</v>
      </c>
      <c r="C170" s="1" t="s">
        <v>175</v>
      </c>
      <c r="D170" s="2">
        <v>23548.12</v>
      </c>
      <c r="E170" s="2">
        <v>17964.12</v>
      </c>
      <c r="F170" s="2">
        <v>5584</v>
      </c>
      <c r="G170" s="1" t="s">
        <v>176</v>
      </c>
      <c r="H170" s="2">
        <v>-3.6</v>
      </c>
    </row>
    <row r="171" spans="1:8" ht="12.75" outlineLevel="1">
      <c r="A171" s="1"/>
      <c r="B171" s="1"/>
      <c r="C171" s="1"/>
      <c r="D171" s="2"/>
      <c r="E171" s="2"/>
      <c r="F171" s="2"/>
      <c r="G171" s="4" t="s">
        <v>458</v>
      </c>
      <c r="H171" s="12">
        <f>SUBTOTAL(9,H168:H170)</f>
        <v>-50.63999999999999</v>
      </c>
    </row>
    <row r="172" spans="1:8" ht="12.75" outlineLevel="2">
      <c r="A172" s="1">
        <f>A170+1</f>
        <v>127</v>
      </c>
      <c r="B172" s="1" t="s">
        <v>6</v>
      </c>
      <c r="C172" s="1" t="s">
        <v>363</v>
      </c>
      <c r="D172" s="2">
        <v>45514.12</v>
      </c>
      <c r="E172" s="2">
        <v>19374.12</v>
      </c>
      <c r="F172" s="2">
        <v>26140</v>
      </c>
      <c r="G172" s="1" t="s">
        <v>364</v>
      </c>
      <c r="H172" s="2">
        <v>-45.92</v>
      </c>
    </row>
    <row r="173" spans="1:8" ht="12.75" outlineLevel="2">
      <c r="A173" s="1">
        <f t="shared" si="1"/>
        <v>128</v>
      </c>
      <c r="B173" s="1" t="s">
        <v>9</v>
      </c>
      <c r="C173" s="1" t="s">
        <v>363</v>
      </c>
      <c r="D173" s="2">
        <v>46464.64</v>
      </c>
      <c r="E173" s="2">
        <v>19388.64</v>
      </c>
      <c r="F173" s="2">
        <v>27076</v>
      </c>
      <c r="G173" s="1" t="s">
        <v>364</v>
      </c>
      <c r="H173" s="2">
        <v>6.6</v>
      </c>
    </row>
    <row r="174" spans="1:8" ht="12.75" outlineLevel="2">
      <c r="A174" s="1">
        <f t="shared" si="1"/>
        <v>129</v>
      </c>
      <c r="B174" s="1" t="s">
        <v>10</v>
      </c>
      <c r="C174" s="1" t="s">
        <v>363</v>
      </c>
      <c r="D174" s="2">
        <v>49123.16</v>
      </c>
      <c r="E174" s="2">
        <v>19391.16</v>
      </c>
      <c r="F174" s="2">
        <v>29732</v>
      </c>
      <c r="G174" s="1" t="s">
        <v>364</v>
      </c>
      <c r="H174" s="2">
        <v>21.96</v>
      </c>
    </row>
    <row r="175" spans="1:8" ht="12.75" outlineLevel="1">
      <c r="A175" s="1"/>
      <c r="B175" s="1"/>
      <c r="C175" s="1"/>
      <c r="D175" s="2"/>
      <c r="E175" s="2"/>
      <c r="F175" s="2"/>
      <c r="G175" s="4" t="s">
        <v>459</v>
      </c>
      <c r="H175" s="12">
        <f>SUBTOTAL(9,H172:H174)</f>
        <v>-17.36</v>
      </c>
    </row>
    <row r="176" spans="1:8" ht="12.75" outlineLevel="2">
      <c r="A176" s="1">
        <f>A174+1</f>
        <v>130</v>
      </c>
      <c r="B176" s="1" t="s">
        <v>6</v>
      </c>
      <c r="C176" s="1" t="s">
        <v>248</v>
      </c>
      <c r="D176" s="2">
        <v>59497.44</v>
      </c>
      <c r="E176" s="2">
        <v>22741.44</v>
      </c>
      <c r="F176" s="2">
        <v>36756</v>
      </c>
      <c r="G176" s="1" t="s">
        <v>249</v>
      </c>
      <c r="H176" s="2">
        <v>-6.88</v>
      </c>
    </row>
    <row r="177" spans="1:8" ht="12.75" outlineLevel="2">
      <c r="A177" s="1">
        <f aca="true" t="shared" si="2" ref="A177:A261">A176+1</f>
        <v>131</v>
      </c>
      <c r="B177" s="1" t="s">
        <v>9</v>
      </c>
      <c r="C177" s="1" t="s">
        <v>248</v>
      </c>
      <c r="D177" s="2">
        <v>60137.44</v>
      </c>
      <c r="E177" s="2">
        <v>22789.44</v>
      </c>
      <c r="F177" s="2">
        <v>37348</v>
      </c>
      <c r="G177" s="1" t="s">
        <v>249</v>
      </c>
      <c r="H177" s="2">
        <v>110.68</v>
      </c>
    </row>
    <row r="178" spans="1:8" ht="12.75" outlineLevel="2">
      <c r="A178" s="1">
        <f t="shared" si="2"/>
        <v>132</v>
      </c>
      <c r="B178" s="1" t="s">
        <v>10</v>
      </c>
      <c r="C178" s="1" t="s">
        <v>248</v>
      </c>
      <c r="D178" s="2">
        <v>46332.4</v>
      </c>
      <c r="E178" s="2">
        <v>22664.4</v>
      </c>
      <c r="F178" s="2">
        <v>23668</v>
      </c>
      <c r="G178" s="1" t="s">
        <v>249</v>
      </c>
      <c r="H178" s="2">
        <v>268.8</v>
      </c>
    </row>
    <row r="179" spans="1:8" ht="12.75" outlineLevel="1">
      <c r="A179" s="1"/>
      <c r="B179" s="1"/>
      <c r="C179" s="1"/>
      <c r="D179" s="2"/>
      <c r="E179" s="2"/>
      <c r="F179" s="2"/>
      <c r="G179" s="4" t="s">
        <v>460</v>
      </c>
      <c r="H179" s="12">
        <f>SUBTOTAL(9,H176:H178)</f>
        <v>372.6</v>
      </c>
    </row>
    <row r="180" spans="1:8" ht="12.75" outlineLevel="2">
      <c r="A180" s="1">
        <f>A178+1</f>
        <v>133</v>
      </c>
      <c r="B180" s="1" t="s">
        <v>6</v>
      </c>
      <c r="C180" s="1" t="s">
        <v>19</v>
      </c>
      <c r="D180" s="2">
        <v>38570.4</v>
      </c>
      <c r="E180" s="2">
        <v>12086.4</v>
      </c>
      <c r="F180" s="2">
        <v>26484</v>
      </c>
      <c r="G180" s="1" t="s">
        <v>61</v>
      </c>
      <c r="H180" s="2">
        <v>-68.76</v>
      </c>
    </row>
    <row r="181" spans="1:8" ht="12.75" outlineLevel="2">
      <c r="A181" s="1">
        <f t="shared" si="2"/>
        <v>134</v>
      </c>
      <c r="B181" s="1" t="s">
        <v>9</v>
      </c>
      <c r="C181" s="1" t="s">
        <v>19</v>
      </c>
      <c r="D181" s="2">
        <v>39918.4</v>
      </c>
      <c r="E181" s="2">
        <v>12050.4</v>
      </c>
      <c r="F181" s="2">
        <v>27868</v>
      </c>
      <c r="G181" s="1" t="s">
        <v>61</v>
      </c>
      <c r="H181" s="2">
        <v>-65.76</v>
      </c>
    </row>
    <row r="182" spans="1:8" ht="12.75" outlineLevel="2">
      <c r="A182" s="1">
        <f t="shared" si="2"/>
        <v>135</v>
      </c>
      <c r="B182" s="1" t="s">
        <v>10</v>
      </c>
      <c r="C182" s="1" t="s">
        <v>19</v>
      </c>
      <c r="D182" s="2">
        <v>42853.4</v>
      </c>
      <c r="E182" s="2">
        <v>12041.4</v>
      </c>
      <c r="F182" s="2">
        <v>30812</v>
      </c>
      <c r="G182" s="1" t="s">
        <v>61</v>
      </c>
      <c r="H182" s="2">
        <v>952.32</v>
      </c>
    </row>
    <row r="183" spans="1:8" ht="12.75" outlineLevel="1">
      <c r="A183" s="1"/>
      <c r="B183" s="1"/>
      <c r="C183" s="1"/>
      <c r="D183" s="2"/>
      <c r="E183" s="2"/>
      <c r="F183" s="2"/>
      <c r="G183" s="4" t="s">
        <v>461</v>
      </c>
      <c r="H183" s="12">
        <f>SUBTOTAL(9,H180:H182)</f>
        <v>817.8000000000001</v>
      </c>
    </row>
    <row r="184" spans="1:8" ht="12.75" outlineLevel="2">
      <c r="A184" s="1">
        <f>A182+1</f>
        <v>136</v>
      </c>
      <c r="B184" s="1" t="s">
        <v>6</v>
      </c>
      <c r="C184" s="1" t="s">
        <v>19</v>
      </c>
      <c r="D184" s="2">
        <v>58420.8</v>
      </c>
      <c r="E184" s="2">
        <v>22503.6</v>
      </c>
      <c r="F184" s="2">
        <v>35917.2</v>
      </c>
      <c r="G184" s="1" t="s">
        <v>241</v>
      </c>
      <c r="H184" s="2">
        <v>503.12</v>
      </c>
    </row>
    <row r="185" spans="1:8" ht="12.75" outlineLevel="2">
      <c r="A185" s="1">
        <f t="shared" si="2"/>
        <v>137</v>
      </c>
      <c r="B185" s="1" t="s">
        <v>9</v>
      </c>
      <c r="C185" s="1" t="s">
        <v>19</v>
      </c>
      <c r="D185" s="2">
        <v>67339.72</v>
      </c>
      <c r="E185" s="2">
        <v>22490.52</v>
      </c>
      <c r="F185" s="2">
        <v>44849.2</v>
      </c>
      <c r="G185" s="1" t="s">
        <v>241</v>
      </c>
      <c r="H185" s="2">
        <v>-314.04</v>
      </c>
    </row>
    <row r="186" spans="1:8" ht="12.75" outlineLevel="2">
      <c r="A186" s="1">
        <f t="shared" si="2"/>
        <v>138</v>
      </c>
      <c r="B186" s="1" t="s">
        <v>10</v>
      </c>
      <c r="C186" s="1" t="s">
        <v>19</v>
      </c>
      <c r="D186" s="2">
        <v>58107.08</v>
      </c>
      <c r="E186" s="2">
        <v>22779.48</v>
      </c>
      <c r="F186" s="2">
        <v>35327.6</v>
      </c>
      <c r="G186" s="1" t="s">
        <v>241</v>
      </c>
      <c r="H186" s="2">
        <v>355.08</v>
      </c>
    </row>
    <row r="187" spans="1:8" ht="12.75" outlineLevel="1">
      <c r="A187" s="1"/>
      <c r="B187" s="1"/>
      <c r="C187" s="1"/>
      <c r="D187" s="2"/>
      <c r="E187" s="2"/>
      <c r="F187" s="2"/>
      <c r="G187" s="4" t="s">
        <v>462</v>
      </c>
      <c r="H187" s="12">
        <f>SUBTOTAL(9,H184:H186)</f>
        <v>544.16</v>
      </c>
    </row>
    <row r="188" spans="1:8" ht="12.75" outlineLevel="2">
      <c r="A188" s="1">
        <f>A186+1</f>
        <v>139</v>
      </c>
      <c r="B188" s="1" t="s">
        <v>6</v>
      </c>
      <c r="C188" s="1" t="s">
        <v>351</v>
      </c>
      <c r="D188" s="2">
        <v>34006.36</v>
      </c>
      <c r="E188" s="2">
        <v>9438.36</v>
      </c>
      <c r="F188" s="2">
        <v>24568</v>
      </c>
      <c r="G188" s="1" t="s">
        <v>352</v>
      </c>
      <c r="H188" s="2">
        <v>4.08</v>
      </c>
    </row>
    <row r="189" spans="1:8" ht="12.75" outlineLevel="2">
      <c r="A189" s="1">
        <f t="shared" si="2"/>
        <v>140</v>
      </c>
      <c r="B189" s="1" t="s">
        <v>9</v>
      </c>
      <c r="C189" s="1" t="s">
        <v>351</v>
      </c>
      <c r="D189" s="2">
        <v>34887.36</v>
      </c>
      <c r="E189" s="2">
        <v>9471.36</v>
      </c>
      <c r="F189" s="2">
        <v>25416</v>
      </c>
      <c r="G189" s="1" t="s">
        <v>352</v>
      </c>
      <c r="H189" s="2">
        <v>-1.92</v>
      </c>
    </row>
    <row r="190" spans="1:8" ht="12.75" outlineLevel="2">
      <c r="A190" s="1">
        <f t="shared" si="2"/>
        <v>141</v>
      </c>
      <c r="B190" s="1" t="s">
        <v>10</v>
      </c>
      <c r="C190" s="1" t="s">
        <v>351</v>
      </c>
      <c r="D190" s="2">
        <v>33552.28</v>
      </c>
      <c r="E190" s="2">
        <v>9428.28</v>
      </c>
      <c r="F190" s="2">
        <v>24124</v>
      </c>
      <c r="G190" s="1" t="s">
        <v>352</v>
      </c>
      <c r="H190" s="2">
        <v>6.96</v>
      </c>
    </row>
    <row r="191" spans="1:8" ht="12.75" outlineLevel="1">
      <c r="A191" s="1"/>
      <c r="B191" s="1"/>
      <c r="C191" s="1"/>
      <c r="D191" s="2"/>
      <c r="E191" s="2"/>
      <c r="F191" s="2"/>
      <c r="G191" s="4" t="s">
        <v>463</v>
      </c>
      <c r="H191" s="12">
        <f>SUBTOTAL(9,H188:H190)</f>
        <v>9.120000000000001</v>
      </c>
    </row>
    <row r="192" spans="1:8" ht="12.75" outlineLevel="2">
      <c r="A192" s="1">
        <f>A190+1</f>
        <v>142</v>
      </c>
      <c r="B192" s="1" t="s">
        <v>6</v>
      </c>
      <c r="C192" s="1" t="s">
        <v>297</v>
      </c>
      <c r="D192" s="2">
        <v>59676.8</v>
      </c>
      <c r="E192" s="2">
        <v>19008</v>
      </c>
      <c r="F192" s="2">
        <v>40668.8</v>
      </c>
      <c r="G192" s="1" t="s">
        <v>298</v>
      </c>
      <c r="H192" s="2">
        <v>21.6</v>
      </c>
    </row>
    <row r="193" spans="1:8" ht="12.75" outlineLevel="2">
      <c r="A193" s="1">
        <f t="shared" si="2"/>
        <v>143</v>
      </c>
      <c r="B193" s="1" t="s">
        <v>9</v>
      </c>
      <c r="C193" s="1" t="s">
        <v>297</v>
      </c>
      <c r="D193" s="2">
        <v>65455.72</v>
      </c>
      <c r="E193" s="2">
        <v>19196.52</v>
      </c>
      <c r="F193" s="2">
        <v>46259.2</v>
      </c>
      <c r="G193" s="1" t="s">
        <v>298</v>
      </c>
      <c r="H193" s="2">
        <v>10.8</v>
      </c>
    </row>
    <row r="194" spans="1:8" ht="12.75" outlineLevel="2">
      <c r="A194" s="1">
        <f t="shared" si="2"/>
        <v>144</v>
      </c>
      <c r="B194" s="1" t="s">
        <v>10</v>
      </c>
      <c r="C194" s="1" t="s">
        <v>297</v>
      </c>
      <c r="D194" s="2">
        <v>57085.72</v>
      </c>
      <c r="E194" s="2">
        <v>19264.92</v>
      </c>
      <c r="F194" s="2">
        <v>37820.8</v>
      </c>
      <c r="G194" s="1" t="s">
        <v>298</v>
      </c>
      <c r="H194" s="2">
        <v>-43.2</v>
      </c>
    </row>
    <row r="195" spans="1:8" ht="12.75" outlineLevel="1">
      <c r="A195" s="1"/>
      <c r="B195" s="1"/>
      <c r="C195" s="1"/>
      <c r="D195" s="2"/>
      <c r="E195" s="2"/>
      <c r="F195" s="2"/>
      <c r="G195" s="4" t="s">
        <v>464</v>
      </c>
      <c r="H195" s="12">
        <f>SUBTOTAL(9,H192:H194)</f>
        <v>-10.799999999999997</v>
      </c>
    </row>
    <row r="196" spans="1:8" ht="12.75" outlineLevel="2">
      <c r="A196" s="1">
        <f>A194+1</f>
        <v>145</v>
      </c>
      <c r="B196" s="1" t="s">
        <v>6</v>
      </c>
      <c r="C196" s="1" t="s">
        <v>314</v>
      </c>
      <c r="D196" s="2">
        <v>49737</v>
      </c>
      <c r="E196" s="2">
        <v>16463.4</v>
      </c>
      <c r="F196" s="2">
        <v>33273.6</v>
      </c>
      <c r="G196" s="1" t="s">
        <v>315</v>
      </c>
      <c r="H196" s="2">
        <v>-3.6</v>
      </c>
    </row>
    <row r="197" spans="1:8" ht="12.75" outlineLevel="2">
      <c r="A197" s="1">
        <f t="shared" si="2"/>
        <v>146</v>
      </c>
      <c r="B197" s="1" t="s">
        <v>9</v>
      </c>
      <c r="C197" s="1" t="s">
        <v>314</v>
      </c>
      <c r="D197" s="2">
        <v>45491.52</v>
      </c>
      <c r="E197" s="2">
        <v>16533.12</v>
      </c>
      <c r="F197" s="2">
        <v>28958.4</v>
      </c>
      <c r="G197" s="1" t="s">
        <v>315</v>
      </c>
      <c r="H197" s="2">
        <v>-8.28</v>
      </c>
    </row>
    <row r="198" spans="1:8" ht="12.75" outlineLevel="2">
      <c r="A198" s="1">
        <f t="shared" si="2"/>
        <v>147</v>
      </c>
      <c r="B198" s="1" t="s">
        <v>10</v>
      </c>
      <c r="C198" s="1" t="s">
        <v>314</v>
      </c>
      <c r="D198" s="2">
        <v>30630.2</v>
      </c>
      <c r="E198" s="2">
        <v>16548.6</v>
      </c>
      <c r="F198" s="2">
        <v>14081.6</v>
      </c>
      <c r="G198" s="1" t="s">
        <v>315</v>
      </c>
      <c r="H198" s="2">
        <v>-8.4</v>
      </c>
    </row>
    <row r="199" spans="1:8" ht="12.75" outlineLevel="1">
      <c r="A199" s="1"/>
      <c r="B199" s="1"/>
      <c r="C199" s="1"/>
      <c r="D199" s="2"/>
      <c r="E199" s="2"/>
      <c r="F199" s="2"/>
      <c r="G199" s="4" t="s">
        <v>465</v>
      </c>
      <c r="H199" s="12">
        <f>SUBTOTAL(9,H196:H198)</f>
        <v>-20.28</v>
      </c>
    </row>
    <row r="200" spans="1:8" ht="12.75" outlineLevel="2">
      <c r="A200" s="1">
        <f>A198+1</f>
        <v>148</v>
      </c>
      <c r="B200" s="1" t="s">
        <v>6</v>
      </c>
      <c r="C200" s="1" t="s">
        <v>340</v>
      </c>
      <c r="D200" s="2">
        <v>62834.72</v>
      </c>
      <c r="E200" s="2">
        <v>25206.72</v>
      </c>
      <c r="F200" s="2">
        <v>37628</v>
      </c>
      <c r="G200" s="1" t="s">
        <v>341</v>
      </c>
      <c r="H200" s="2">
        <v>2006.68</v>
      </c>
    </row>
    <row r="201" spans="1:8" ht="12.75" outlineLevel="2">
      <c r="A201" s="1">
        <f t="shared" si="2"/>
        <v>149</v>
      </c>
      <c r="B201" s="1" t="s">
        <v>9</v>
      </c>
      <c r="C201" s="1" t="s">
        <v>340</v>
      </c>
      <c r="D201" s="2">
        <v>69623.72</v>
      </c>
      <c r="E201" s="2">
        <v>25491.72</v>
      </c>
      <c r="F201" s="2">
        <v>44132</v>
      </c>
      <c r="G201" s="1" t="s">
        <v>341</v>
      </c>
      <c r="H201" s="2">
        <v>1932</v>
      </c>
    </row>
    <row r="202" spans="1:8" ht="12.75" outlineLevel="2">
      <c r="A202" s="1">
        <f t="shared" si="2"/>
        <v>150</v>
      </c>
      <c r="B202" s="1" t="s">
        <v>10</v>
      </c>
      <c r="C202" s="1" t="s">
        <v>340</v>
      </c>
      <c r="D202" s="2">
        <v>59406.8</v>
      </c>
      <c r="E202" s="2">
        <v>25546.8</v>
      </c>
      <c r="F202" s="2">
        <v>33860</v>
      </c>
      <c r="G202" s="1" t="s">
        <v>341</v>
      </c>
      <c r="H202" s="2">
        <v>2279.72</v>
      </c>
    </row>
    <row r="203" spans="1:8" ht="12.75" outlineLevel="1">
      <c r="A203" s="1"/>
      <c r="B203" s="1"/>
      <c r="C203" s="1"/>
      <c r="D203" s="2"/>
      <c r="E203" s="2"/>
      <c r="F203" s="2"/>
      <c r="G203" s="4" t="s">
        <v>466</v>
      </c>
      <c r="H203" s="12">
        <f>SUBTOTAL(9,H200:H202)</f>
        <v>6218.4</v>
      </c>
    </row>
    <row r="204" spans="1:8" ht="12.75" outlineLevel="2">
      <c r="A204" s="1">
        <f>A202+1</f>
        <v>151</v>
      </c>
      <c r="B204" s="1" t="s">
        <v>6</v>
      </c>
      <c r="C204" s="1" t="s">
        <v>275</v>
      </c>
      <c r="D204" s="2">
        <v>52639.92</v>
      </c>
      <c r="E204" s="2">
        <v>17494.32</v>
      </c>
      <c r="F204" s="2">
        <v>35145.6</v>
      </c>
      <c r="G204" s="1" t="s">
        <v>276</v>
      </c>
      <c r="H204" s="2">
        <v>7.2</v>
      </c>
    </row>
    <row r="205" spans="1:8" ht="12.75" outlineLevel="2">
      <c r="A205" s="1">
        <f t="shared" si="2"/>
        <v>152</v>
      </c>
      <c r="B205" s="1" t="s">
        <v>9</v>
      </c>
      <c r="C205" s="1" t="s">
        <v>275</v>
      </c>
      <c r="D205" s="2">
        <v>53743.92</v>
      </c>
      <c r="E205" s="2">
        <v>17403.12</v>
      </c>
      <c r="F205" s="2">
        <v>36340.8</v>
      </c>
      <c r="G205" s="1" t="s">
        <v>276</v>
      </c>
      <c r="H205" s="2">
        <v>-12</v>
      </c>
    </row>
    <row r="206" spans="1:8" ht="12.75" outlineLevel="2">
      <c r="A206" s="1">
        <f t="shared" si="2"/>
        <v>153</v>
      </c>
      <c r="B206" s="1" t="s">
        <v>10</v>
      </c>
      <c r="C206" s="1" t="s">
        <v>275</v>
      </c>
      <c r="D206" s="2">
        <v>49944</v>
      </c>
      <c r="E206" s="2">
        <v>17400</v>
      </c>
      <c r="F206" s="2">
        <v>32544</v>
      </c>
      <c r="G206" s="1" t="s">
        <v>276</v>
      </c>
      <c r="H206" s="2">
        <v>-3.6</v>
      </c>
    </row>
    <row r="207" spans="1:8" ht="12.75" outlineLevel="1">
      <c r="A207" s="1"/>
      <c r="B207" s="1"/>
      <c r="C207" s="1"/>
      <c r="D207" s="2"/>
      <c r="E207" s="2"/>
      <c r="F207" s="2"/>
      <c r="G207" s="4" t="s">
        <v>467</v>
      </c>
      <c r="H207" s="12">
        <f>SUBTOTAL(9,H204:H206)</f>
        <v>-8.4</v>
      </c>
    </row>
    <row r="208" spans="1:8" ht="12.75" outlineLevel="2">
      <c r="A208" s="1">
        <f>A206+1</f>
        <v>154</v>
      </c>
      <c r="B208" s="1" t="s">
        <v>6</v>
      </c>
      <c r="C208" s="1" t="s">
        <v>320</v>
      </c>
      <c r="D208" s="2">
        <v>29115.2</v>
      </c>
      <c r="E208" s="2">
        <v>10108.8</v>
      </c>
      <c r="F208" s="2">
        <v>19006.4</v>
      </c>
      <c r="G208" s="1" t="s">
        <v>321</v>
      </c>
      <c r="H208" s="2">
        <v>0</v>
      </c>
    </row>
    <row r="209" spans="1:8" ht="12.75" outlineLevel="2">
      <c r="A209" s="1">
        <f t="shared" si="2"/>
        <v>155</v>
      </c>
      <c r="B209" s="1" t="s">
        <v>9</v>
      </c>
      <c r="C209" s="1" t="s">
        <v>320</v>
      </c>
      <c r="D209" s="2">
        <v>27209.2</v>
      </c>
      <c r="E209" s="2">
        <v>10047.6</v>
      </c>
      <c r="F209" s="2">
        <v>17161.6</v>
      </c>
      <c r="G209" s="1" t="s">
        <v>321</v>
      </c>
      <c r="H209" s="2">
        <v>-62.4</v>
      </c>
    </row>
    <row r="210" spans="1:8" ht="12.75" outlineLevel="2">
      <c r="A210" s="1">
        <f t="shared" si="2"/>
        <v>156</v>
      </c>
      <c r="B210" s="1" t="s">
        <v>10</v>
      </c>
      <c r="C210" s="1" t="s">
        <v>320</v>
      </c>
      <c r="D210" s="2">
        <v>32926</v>
      </c>
      <c r="E210" s="2">
        <v>10047.6</v>
      </c>
      <c r="F210" s="2">
        <v>22878.4</v>
      </c>
      <c r="G210" s="1" t="s">
        <v>321</v>
      </c>
      <c r="H210" s="2">
        <v>-105.6</v>
      </c>
    </row>
    <row r="211" spans="1:8" ht="12.75" outlineLevel="1">
      <c r="A211" s="1"/>
      <c r="B211" s="1"/>
      <c r="C211" s="1"/>
      <c r="D211" s="2"/>
      <c r="E211" s="2"/>
      <c r="F211" s="2"/>
      <c r="G211" s="4" t="s">
        <v>468</v>
      </c>
      <c r="H211" s="2">
        <f>SUBTOTAL(9,H208:H210)</f>
        <v>-168</v>
      </c>
    </row>
    <row r="212" spans="1:8" ht="12.75" outlineLevel="2">
      <c r="A212" s="1">
        <f>A210+1</f>
        <v>157</v>
      </c>
      <c r="B212" s="1" t="s">
        <v>6</v>
      </c>
      <c r="C212" s="1" t="s">
        <v>193</v>
      </c>
      <c r="D212" s="2">
        <v>19179.48</v>
      </c>
      <c r="E212" s="2">
        <v>8787.48</v>
      </c>
      <c r="F212" s="2">
        <v>10392</v>
      </c>
      <c r="G212" s="1" t="s">
        <v>194</v>
      </c>
      <c r="H212" s="2">
        <v>1976.28</v>
      </c>
    </row>
    <row r="213" spans="1:8" ht="12.75" outlineLevel="2">
      <c r="A213" s="1">
        <f t="shared" si="2"/>
        <v>158</v>
      </c>
      <c r="B213" s="1" t="s">
        <v>9</v>
      </c>
      <c r="C213" s="1" t="s">
        <v>193</v>
      </c>
      <c r="D213" s="2">
        <v>19262.08</v>
      </c>
      <c r="E213" s="2">
        <v>8722.08</v>
      </c>
      <c r="F213" s="2">
        <v>10540</v>
      </c>
      <c r="G213" s="1" t="s">
        <v>194</v>
      </c>
      <c r="H213" s="2">
        <v>1864.28</v>
      </c>
    </row>
    <row r="214" spans="1:8" ht="12.75" outlineLevel="2">
      <c r="A214" s="1">
        <f t="shared" si="2"/>
        <v>159</v>
      </c>
      <c r="B214" s="1" t="s">
        <v>10</v>
      </c>
      <c r="C214" s="1" t="s">
        <v>193</v>
      </c>
      <c r="D214" s="2">
        <v>15620.04</v>
      </c>
      <c r="E214" s="2">
        <v>8408.04</v>
      </c>
      <c r="F214" s="2">
        <v>7212</v>
      </c>
      <c r="G214" s="1" t="s">
        <v>194</v>
      </c>
      <c r="H214" s="2">
        <v>0</v>
      </c>
    </row>
    <row r="215" spans="1:8" ht="12.75" outlineLevel="1">
      <c r="A215" s="1"/>
      <c r="B215" s="1"/>
      <c r="C215" s="1"/>
      <c r="D215" s="2"/>
      <c r="E215" s="2"/>
      <c r="F215" s="2"/>
      <c r="G215" s="4" t="s">
        <v>469</v>
      </c>
      <c r="H215" s="12">
        <f>SUBTOTAL(9,H212:H214)</f>
        <v>3840.56</v>
      </c>
    </row>
    <row r="216" spans="1:8" ht="12.75" outlineLevel="2">
      <c r="A216" s="1">
        <f>A214+1</f>
        <v>160</v>
      </c>
      <c r="B216" s="1" t="s">
        <v>6</v>
      </c>
      <c r="C216" s="1" t="s">
        <v>169</v>
      </c>
      <c r="D216" s="2">
        <v>29206</v>
      </c>
      <c r="E216" s="2">
        <v>11574</v>
      </c>
      <c r="F216" s="2">
        <v>17632</v>
      </c>
      <c r="G216" s="1" t="s">
        <v>170</v>
      </c>
      <c r="H216" s="2">
        <v>9.96</v>
      </c>
    </row>
    <row r="217" spans="1:8" ht="12.75" outlineLevel="2">
      <c r="A217" s="1">
        <f t="shared" si="2"/>
        <v>161</v>
      </c>
      <c r="B217" s="1" t="s">
        <v>9</v>
      </c>
      <c r="C217" s="1" t="s">
        <v>169</v>
      </c>
      <c r="D217" s="2">
        <v>30768</v>
      </c>
      <c r="E217" s="2">
        <v>11544</v>
      </c>
      <c r="F217" s="2">
        <v>19224</v>
      </c>
      <c r="G217" s="1" t="s">
        <v>170</v>
      </c>
      <c r="H217" s="2">
        <v>-32.96</v>
      </c>
    </row>
    <row r="218" spans="1:8" ht="12.75" outlineLevel="2">
      <c r="A218" s="1">
        <f t="shared" si="2"/>
        <v>162</v>
      </c>
      <c r="B218" s="1" t="s">
        <v>10</v>
      </c>
      <c r="C218" s="1" t="s">
        <v>169</v>
      </c>
      <c r="D218" s="2">
        <v>28389.04</v>
      </c>
      <c r="E218" s="2">
        <v>11549.04</v>
      </c>
      <c r="F218" s="2">
        <v>16840</v>
      </c>
      <c r="G218" s="1" t="s">
        <v>170</v>
      </c>
      <c r="H218" s="2">
        <v>-44</v>
      </c>
    </row>
    <row r="219" spans="1:8" ht="12.75" outlineLevel="1">
      <c r="A219" s="1"/>
      <c r="B219" s="1"/>
      <c r="C219" s="1"/>
      <c r="D219" s="2"/>
      <c r="E219" s="2"/>
      <c r="F219" s="2"/>
      <c r="G219" s="4" t="s">
        <v>470</v>
      </c>
      <c r="H219" s="12">
        <f>SUBTOTAL(9,H216:H218)</f>
        <v>-67</v>
      </c>
    </row>
    <row r="220" spans="1:8" ht="12.75" outlineLevel="2">
      <c r="A220" s="1">
        <f>A218+1</f>
        <v>163</v>
      </c>
      <c r="B220" s="1" t="s">
        <v>6</v>
      </c>
      <c r="C220" s="1" t="s">
        <v>267</v>
      </c>
      <c r="D220" s="2">
        <v>45327.52</v>
      </c>
      <c r="E220" s="2">
        <v>26003.52</v>
      </c>
      <c r="F220" s="2">
        <v>19324</v>
      </c>
      <c r="G220" s="1" t="s">
        <v>268</v>
      </c>
      <c r="H220" s="2">
        <v>-878.24</v>
      </c>
    </row>
    <row r="221" spans="1:8" ht="12.75" outlineLevel="2">
      <c r="A221" s="1">
        <f t="shared" si="2"/>
        <v>164</v>
      </c>
      <c r="B221" s="1" t="s">
        <v>9</v>
      </c>
      <c r="C221" s="1" t="s">
        <v>267</v>
      </c>
      <c r="D221" s="2">
        <v>45609.72</v>
      </c>
      <c r="E221" s="2">
        <v>25809.72</v>
      </c>
      <c r="F221" s="2">
        <v>19800</v>
      </c>
      <c r="G221" s="1" t="s">
        <v>268</v>
      </c>
      <c r="H221" s="2">
        <v>-857.88</v>
      </c>
    </row>
    <row r="222" spans="1:8" ht="12.75" outlineLevel="2">
      <c r="A222" s="1">
        <f t="shared" si="2"/>
        <v>165</v>
      </c>
      <c r="B222" s="1" t="s">
        <v>10</v>
      </c>
      <c r="C222" s="1" t="s">
        <v>267</v>
      </c>
      <c r="D222" s="2">
        <v>43288.32</v>
      </c>
      <c r="E222" s="2">
        <v>25732.32</v>
      </c>
      <c r="F222" s="2">
        <v>17556</v>
      </c>
      <c r="G222" s="1" t="s">
        <v>268</v>
      </c>
      <c r="H222" s="2">
        <v>44</v>
      </c>
    </row>
    <row r="223" spans="1:8" ht="12.75" outlineLevel="1">
      <c r="A223" s="1"/>
      <c r="B223" s="1"/>
      <c r="C223" s="1"/>
      <c r="D223" s="2"/>
      <c r="E223" s="2"/>
      <c r="F223" s="2"/>
      <c r="G223" s="4" t="s">
        <v>471</v>
      </c>
      <c r="H223" s="12">
        <f>SUBTOTAL(9,H220:H222)</f>
        <v>-1692.12</v>
      </c>
    </row>
    <row r="224" spans="1:8" ht="12.75" outlineLevel="2">
      <c r="A224" s="1">
        <f>A222+1</f>
        <v>166</v>
      </c>
      <c r="B224" s="1" t="s">
        <v>6</v>
      </c>
      <c r="C224" s="1" t="s">
        <v>237</v>
      </c>
      <c r="D224" s="2">
        <v>43006.4</v>
      </c>
      <c r="E224" s="2">
        <v>20860.8</v>
      </c>
      <c r="F224" s="2">
        <v>22145.6</v>
      </c>
      <c r="G224" s="1" t="s">
        <v>238</v>
      </c>
      <c r="H224" s="2">
        <v>-31.2</v>
      </c>
    </row>
    <row r="225" spans="1:8" ht="12.75" outlineLevel="2">
      <c r="A225" s="1">
        <f t="shared" si="2"/>
        <v>167</v>
      </c>
      <c r="B225" s="1" t="s">
        <v>9</v>
      </c>
      <c r="C225" s="1" t="s">
        <v>237</v>
      </c>
      <c r="D225" s="2">
        <v>56320.4</v>
      </c>
      <c r="E225" s="2">
        <v>20869.2</v>
      </c>
      <c r="F225" s="2">
        <v>35451.2</v>
      </c>
      <c r="G225" s="1" t="s">
        <v>238</v>
      </c>
      <c r="H225" s="2">
        <v>-279.6</v>
      </c>
    </row>
    <row r="226" spans="1:8" ht="12.75" outlineLevel="2">
      <c r="A226" s="1">
        <f t="shared" si="2"/>
        <v>168</v>
      </c>
      <c r="B226" s="1" t="s">
        <v>10</v>
      </c>
      <c r="C226" s="1" t="s">
        <v>237</v>
      </c>
      <c r="D226" s="2">
        <v>56995.2</v>
      </c>
      <c r="E226" s="2">
        <v>21110.4</v>
      </c>
      <c r="F226" s="2">
        <v>35884.8</v>
      </c>
      <c r="G226" s="1" t="s">
        <v>238</v>
      </c>
      <c r="H226" s="2">
        <v>52.8</v>
      </c>
    </row>
    <row r="227" spans="1:8" ht="12.75" outlineLevel="1">
      <c r="A227" s="1"/>
      <c r="B227" s="1"/>
      <c r="C227" s="1"/>
      <c r="D227" s="2"/>
      <c r="E227" s="2"/>
      <c r="F227" s="2"/>
      <c r="G227" s="4" t="s">
        <v>472</v>
      </c>
      <c r="H227" s="12">
        <f>SUBTOTAL(9,H224:H226)</f>
        <v>-258</v>
      </c>
    </row>
    <row r="228" spans="1:8" ht="12.75" outlineLevel="2">
      <c r="A228" s="1">
        <f>A226+1</f>
        <v>169</v>
      </c>
      <c r="B228" s="1" t="s">
        <v>6</v>
      </c>
      <c r="C228" s="1" t="s">
        <v>202</v>
      </c>
      <c r="D228" s="2">
        <v>43810.8</v>
      </c>
      <c r="E228" s="2">
        <v>17780.4</v>
      </c>
      <c r="F228" s="2">
        <v>26030.4</v>
      </c>
      <c r="G228" s="1" t="s">
        <v>203</v>
      </c>
      <c r="H228" s="2">
        <v>4.8</v>
      </c>
    </row>
    <row r="229" spans="1:8" ht="12.75" outlineLevel="2">
      <c r="A229" s="1">
        <f t="shared" si="2"/>
        <v>170</v>
      </c>
      <c r="B229" s="1" t="s">
        <v>9</v>
      </c>
      <c r="C229" s="1" t="s">
        <v>202</v>
      </c>
      <c r="D229" s="2">
        <v>51115.2</v>
      </c>
      <c r="E229" s="2">
        <v>17841.6</v>
      </c>
      <c r="F229" s="2">
        <v>33273.6</v>
      </c>
      <c r="G229" s="1" t="s">
        <v>203</v>
      </c>
      <c r="H229" s="2">
        <v>8.4</v>
      </c>
    </row>
    <row r="230" spans="1:8" ht="12.75" outlineLevel="2">
      <c r="A230" s="1">
        <f t="shared" si="2"/>
        <v>171</v>
      </c>
      <c r="B230" s="1" t="s">
        <v>10</v>
      </c>
      <c r="C230" s="1" t="s">
        <v>202</v>
      </c>
      <c r="D230" s="2">
        <v>47281.32</v>
      </c>
      <c r="E230" s="2">
        <v>17852.52</v>
      </c>
      <c r="F230" s="2">
        <v>29428.8</v>
      </c>
      <c r="G230" s="1" t="s">
        <v>203</v>
      </c>
      <c r="H230" s="2">
        <v>18</v>
      </c>
    </row>
    <row r="231" spans="1:8" ht="12.75" outlineLevel="1">
      <c r="A231" s="1"/>
      <c r="B231" s="1"/>
      <c r="C231" s="1"/>
      <c r="D231" s="2"/>
      <c r="E231" s="2"/>
      <c r="F231" s="2"/>
      <c r="G231" s="4" t="s">
        <v>473</v>
      </c>
      <c r="H231" s="12">
        <f>SUBTOTAL(9,H228:H230)</f>
        <v>31.2</v>
      </c>
    </row>
    <row r="232" spans="1:8" ht="12.75" outlineLevel="2">
      <c r="A232" s="1">
        <f>A230+1</f>
        <v>172</v>
      </c>
      <c r="B232" s="1" t="s">
        <v>6</v>
      </c>
      <c r="C232" s="1" t="s">
        <v>222</v>
      </c>
      <c r="D232" s="2">
        <v>39727.68</v>
      </c>
      <c r="E232" s="2">
        <v>16687.68</v>
      </c>
      <c r="F232" s="2">
        <v>23040</v>
      </c>
      <c r="G232" s="1" t="s">
        <v>223</v>
      </c>
      <c r="H232" s="2">
        <v>-14.4</v>
      </c>
    </row>
    <row r="233" spans="1:8" ht="12.75" outlineLevel="2">
      <c r="A233" s="1">
        <f t="shared" si="2"/>
        <v>173</v>
      </c>
      <c r="B233" s="1" t="s">
        <v>9</v>
      </c>
      <c r="C233" s="1" t="s">
        <v>222</v>
      </c>
      <c r="D233" s="2">
        <v>33911.28</v>
      </c>
      <c r="E233" s="2">
        <v>16813.68</v>
      </c>
      <c r="F233" s="2">
        <v>17097.6</v>
      </c>
      <c r="G233" s="1" t="s">
        <v>223</v>
      </c>
      <c r="H233" s="2">
        <v>15.6</v>
      </c>
    </row>
    <row r="234" spans="1:8" ht="12.75" outlineLevel="2">
      <c r="A234" s="1">
        <f t="shared" si="2"/>
        <v>174</v>
      </c>
      <c r="B234" s="1" t="s">
        <v>10</v>
      </c>
      <c r="C234" s="1" t="s">
        <v>222</v>
      </c>
      <c r="D234" s="2">
        <v>41138.88</v>
      </c>
      <c r="E234" s="2">
        <v>16850.88</v>
      </c>
      <c r="F234" s="2">
        <v>24288</v>
      </c>
      <c r="G234" s="1" t="s">
        <v>223</v>
      </c>
      <c r="H234" s="2">
        <v>14.4</v>
      </c>
    </row>
    <row r="235" spans="1:8" ht="12.75" outlineLevel="1">
      <c r="A235" s="1"/>
      <c r="B235" s="1"/>
      <c r="C235" s="1"/>
      <c r="D235" s="2"/>
      <c r="E235" s="2"/>
      <c r="F235" s="2"/>
      <c r="G235" s="4" t="s">
        <v>474</v>
      </c>
      <c r="H235" s="12">
        <f>SUBTOTAL(9,H232:H234)</f>
        <v>15.6</v>
      </c>
    </row>
    <row r="236" spans="1:8" ht="12.75" outlineLevel="2">
      <c r="A236" s="1">
        <f>A234+1</f>
        <v>175</v>
      </c>
      <c r="B236" s="1" t="s">
        <v>6</v>
      </c>
      <c r="C236" s="1" t="s">
        <v>246</v>
      </c>
      <c r="D236" s="2">
        <v>30346.2</v>
      </c>
      <c r="E236" s="2">
        <v>10210.2</v>
      </c>
      <c r="F236" s="2">
        <v>20136</v>
      </c>
      <c r="G236" s="1" t="s">
        <v>247</v>
      </c>
      <c r="H236" s="2">
        <v>9.6</v>
      </c>
    </row>
    <row r="237" spans="1:8" ht="12.75" outlineLevel="2">
      <c r="A237" s="1">
        <f t="shared" si="2"/>
        <v>176</v>
      </c>
      <c r="B237" s="1" t="s">
        <v>9</v>
      </c>
      <c r="C237" s="1" t="s">
        <v>246</v>
      </c>
      <c r="D237" s="2">
        <v>26994.8</v>
      </c>
      <c r="E237" s="2">
        <v>10162.8</v>
      </c>
      <c r="F237" s="2">
        <v>16832</v>
      </c>
      <c r="G237" s="1" t="s">
        <v>247</v>
      </c>
      <c r="H237" s="2">
        <v>5.04</v>
      </c>
    </row>
    <row r="238" spans="1:8" ht="12.75" outlineLevel="2">
      <c r="A238" s="1">
        <f t="shared" si="2"/>
        <v>177</v>
      </c>
      <c r="B238" s="1" t="s">
        <v>10</v>
      </c>
      <c r="C238" s="1" t="s">
        <v>246</v>
      </c>
      <c r="D238" s="2">
        <v>30732.44</v>
      </c>
      <c r="E238" s="2">
        <v>10180.44</v>
      </c>
      <c r="F238" s="2">
        <v>20552</v>
      </c>
      <c r="G238" s="1" t="s">
        <v>247</v>
      </c>
      <c r="H238" s="2">
        <v>0</v>
      </c>
    </row>
    <row r="239" spans="1:8" ht="12.75" outlineLevel="1">
      <c r="A239" s="1"/>
      <c r="B239" s="1"/>
      <c r="C239" s="1"/>
      <c r="D239" s="2"/>
      <c r="E239" s="2"/>
      <c r="F239" s="2"/>
      <c r="G239" s="4" t="s">
        <v>475</v>
      </c>
      <c r="H239" s="12">
        <f>SUBTOTAL(9,H236:H238)</f>
        <v>14.64</v>
      </c>
    </row>
    <row r="240" spans="1:8" ht="12.75" outlineLevel="2">
      <c r="A240" s="1">
        <f>A238+1</f>
        <v>178</v>
      </c>
      <c r="B240" s="1" t="s">
        <v>6</v>
      </c>
      <c r="C240" s="1" t="s">
        <v>283</v>
      </c>
      <c r="D240" s="2">
        <v>32461.44</v>
      </c>
      <c r="E240" s="2">
        <v>11160.24</v>
      </c>
      <c r="F240" s="2">
        <v>21301.2</v>
      </c>
      <c r="G240" s="1" t="s">
        <v>284</v>
      </c>
      <c r="H240" s="2">
        <v>-728.28</v>
      </c>
    </row>
    <row r="241" spans="1:8" ht="12.75" outlineLevel="2">
      <c r="A241" s="1">
        <f t="shared" si="2"/>
        <v>179</v>
      </c>
      <c r="B241" s="1" t="s">
        <v>9</v>
      </c>
      <c r="C241" s="1" t="s">
        <v>283</v>
      </c>
      <c r="D241" s="2">
        <v>33605.88</v>
      </c>
      <c r="E241" s="2">
        <v>11163.48</v>
      </c>
      <c r="F241" s="2">
        <v>22442.4</v>
      </c>
      <c r="G241" s="1" t="s">
        <v>284</v>
      </c>
      <c r="H241" s="2">
        <v>-770.64</v>
      </c>
    </row>
    <row r="242" spans="1:8" ht="12.75" outlineLevel="2">
      <c r="A242" s="1">
        <f t="shared" si="2"/>
        <v>180</v>
      </c>
      <c r="B242" s="1" t="s">
        <v>10</v>
      </c>
      <c r="C242" s="1" t="s">
        <v>283</v>
      </c>
      <c r="D242" s="2">
        <v>30315.12</v>
      </c>
      <c r="E242" s="2">
        <v>11242.32</v>
      </c>
      <c r="F242" s="2">
        <v>19072.8</v>
      </c>
      <c r="G242" s="1" t="s">
        <v>284</v>
      </c>
      <c r="H242" s="2">
        <v>32.76</v>
      </c>
    </row>
    <row r="243" spans="1:8" ht="12.75" outlineLevel="1">
      <c r="A243" s="1"/>
      <c r="B243" s="1"/>
      <c r="C243" s="1"/>
      <c r="D243" s="2"/>
      <c r="E243" s="2"/>
      <c r="F243" s="2"/>
      <c r="G243" s="4" t="s">
        <v>476</v>
      </c>
      <c r="H243" s="12">
        <f>SUBTOTAL(9,H240:H242)</f>
        <v>-1466.16</v>
      </c>
    </row>
    <row r="244" spans="1:8" ht="12.75" outlineLevel="2">
      <c r="A244" s="1">
        <f>A242+1</f>
        <v>181</v>
      </c>
      <c r="B244" s="1" t="s">
        <v>6</v>
      </c>
      <c r="C244" s="1" t="s">
        <v>142</v>
      </c>
      <c r="D244" s="2">
        <v>46939.28</v>
      </c>
      <c r="E244" s="2">
        <v>19014.48</v>
      </c>
      <c r="F244" s="2">
        <v>27924.8</v>
      </c>
      <c r="G244" s="1" t="s">
        <v>143</v>
      </c>
      <c r="H244" s="2">
        <v>2609.88</v>
      </c>
    </row>
    <row r="245" spans="1:8" ht="12.75" outlineLevel="2">
      <c r="A245" s="1">
        <f t="shared" si="2"/>
        <v>182</v>
      </c>
      <c r="B245" s="1" t="s">
        <v>9</v>
      </c>
      <c r="C245" s="1" t="s">
        <v>142</v>
      </c>
      <c r="D245" s="2">
        <v>52192</v>
      </c>
      <c r="E245" s="2">
        <v>19080</v>
      </c>
      <c r="F245" s="2">
        <v>33112</v>
      </c>
      <c r="G245" s="1" t="s">
        <v>143</v>
      </c>
      <c r="H245" s="2">
        <v>2573.28</v>
      </c>
    </row>
    <row r="246" spans="1:8" ht="12.75" outlineLevel="2">
      <c r="A246" s="1">
        <f t="shared" si="2"/>
        <v>183</v>
      </c>
      <c r="B246" s="1" t="s">
        <v>10</v>
      </c>
      <c r="C246" s="1" t="s">
        <v>142</v>
      </c>
      <c r="D246" s="2">
        <v>49649.76</v>
      </c>
      <c r="E246" s="2">
        <v>19280.16</v>
      </c>
      <c r="F246" s="2">
        <v>30369.6</v>
      </c>
      <c r="G246" s="1" t="s">
        <v>143</v>
      </c>
      <c r="H246" s="2">
        <v>-9.6</v>
      </c>
    </row>
    <row r="247" spans="1:8" ht="12.75" outlineLevel="1">
      <c r="A247" s="1"/>
      <c r="B247" s="1"/>
      <c r="C247" s="1"/>
      <c r="D247" s="2"/>
      <c r="E247" s="2"/>
      <c r="F247" s="2"/>
      <c r="G247" s="4" t="s">
        <v>477</v>
      </c>
      <c r="H247" s="12">
        <f>SUBTOTAL(9,H244:H246)</f>
        <v>5173.5599999999995</v>
      </c>
    </row>
    <row r="248" spans="1:8" ht="12.75" outlineLevel="2">
      <c r="A248" s="1">
        <f>A246+1</f>
        <v>184</v>
      </c>
      <c r="B248" s="1" t="s">
        <v>6</v>
      </c>
      <c r="C248" s="1" t="s">
        <v>375</v>
      </c>
      <c r="D248" s="2">
        <v>38525.08</v>
      </c>
      <c r="E248" s="2">
        <v>11129.88</v>
      </c>
      <c r="F248" s="2">
        <v>27395.2</v>
      </c>
      <c r="G248" s="1" t="s">
        <v>376</v>
      </c>
      <c r="H248" s="2">
        <v>21.96</v>
      </c>
    </row>
    <row r="249" spans="1:8" ht="12.75" outlineLevel="2">
      <c r="A249" s="1">
        <f t="shared" si="2"/>
        <v>185</v>
      </c>
      <c r="B249" s="1" t="s">
        <v>9</v>
      </c>
      <c r="C249" s="1" t="s">
        <v>375</v>
      </c>
      <c r="D249" s="2">
        <v>44179.92</v>
      </c>
      <c r="E249" s="2">
        <v>11098.32</v>
      </c>
      <c r="F249" s="2">
        <v>33081.6</v>
      </c>
      <c r="G249" s="1" t="s">
        <v>376</v>
      </c>
      <c r="H249" s="2">
        <v>-375.12</v>
      </c>
    </row>
    <row r="250" spans="1:8" ht="12.75" outlineLevel="2">
      <c r="A250" s="1">
        <f t="shared" si="2"/>
        <v>186</v>
      </c>
      <c r="B250" s="1" t="s">
        <v>10</v>
      </c>
      <c r="C250" s="1" t="s">
        <v>375</v>
      </c>
      <c r="D250" s="2">
        <v>38336.28</v>
      </c>
      <c r="E250" s="2">
        <v>11149.08</v>
      </c>
      <c r="F250" s="2">
        <v>27187.2</v>
      </c>
      <c r="G250" s="1" t="s">
        <v>376</v>
      </c>
      <c r="H250" s="2">
        <v>33.6</v>
      </c>
    </row>
    <row r="251" spans="1:8" ht="12.75" outlineLevel="1">
      <c r="A251" s="1"/>
      <c r="B251" s="1"/>
      <c r="C251" s="1"/>
      <c r="D251" s="2"/>
      <c r="E251" s="2"/>
      <c r="F251" s="2"/>
      <c r="G251" s="4" t="s">
        <v>478</v>
      </c>
      <c r="H251" s="12">
        <f>SUBTOTAL(9,H248:H250)</f>
        <v>-319.56</v>
      </c>
    </row>
    <row r="252" spans="1:8" ht="12.75" outlineLevel="2">
      <c r="A252" s="1">
        <f>A250+1</f>
        <v>187</v>
      </c>
      <c r="B252" s="1" t="s">
        <v>6</v>
      </c>
      <c r="C252" s="1" t="s">
        <v>59</v>
      </c>
      <c r="D252" s="2">
        <v>60034.6</v>
      </c>
      <c r="E252" s="2">
        <v>19593</v>
      </c>
      <c r="F252" s="2">
        <v>40441.6</v>
      </c>
      <c r="G252" s="1" t="s">
        <v>60</v>
      </c>
      <c r="H252" s="2">
        <v>146.16</v>
      </c>
    </row>
    <row r="253" spans="1:8" ht="12.75" outlineLevel="2">
      <c r="A253" s="1">
        <f t="shared" si="2"/>
        <v>188</v>
      </c>
      <c r="B253" s="1" t="s">
        <v>9</v>
      </c>
      <c r="C253" s="1" t="s">
        <v>59</v>
      </c>
      <c r="D253" s="2">
        <v>58158.08</v>
      </c>
      <c r="E253" s="2">
        <v>19586.88</v>
      </c>
      <c r="F253" s="2">
        <v>38571.2</v>
      </c>
      <c r="G253" s="1" t="s">
        <v>60</v>
      </c>
      <c r="H253" s="2">
        <v>116.04</v>
      </c>
    </row>
    <row r="254" spans="1:8" ht="12.75" outlineLevel="2">
      <c r="A254" s="1">
        <f t="shared" si="2"/>
        <v>189</v>
      </c>
      <c r="B254" s="1" t="s">
        <v>10</v>
      </c>
      <c r="C254" s="1" t="s">
        <v>59</v>
      </c>
      <c r="D254" s="2">
        <v>57822</v>
      </c>
      <c r="E254" s="2">
        <v>19494</v>
      </c>
      <c r="F254" s="2">
        <v>38328</v>
      </c>
      <c r="G254" s="1" t="s">
        <v>60</v>
      </c>
      <c r="H254" s="2">
        <v>-5.28</v>
      </c>
    </row>
    <row r="255" spans="1:8" ht="12.75" outlineLevel="1">
      <c r="A255" s="1"/>
      <c r="B255" s="1"/>
      <c r="C255" s="1"/>
      <c r="D255" s="2"/>
      <c r="E255" s="2"/>
      <c r="F255" s="2"/>
      <c r="G255" s="4" t="s">
        <v>479</v>
      </c>
      <c r="H255" s="12">
        <f>SUBTOTAL(9,H252:H254)</f>
        <v>256.92</v>
      </c>
    </row>
    <row r="256" spans="1:8" ht="12.75" outlineLevel="2">
      <c r="A256" s="1">
        <f>A254+1</f>
        <v>190</v>
      </c>
      <c r="B256" s="1" t="s">
        <v>6</v>
      </c>
      <c r="C256" s="1" t="s">
        <v>316</v>
      </c>
      <c r="D256" s="2">
        <v>28518</v>
      </c>
      <c r="E256" s="2">
        <v>9198</v>
      </c>
      <c r="F256" s="2">
        <v>19320</v>
      </c>
      <c r="G256" s="1" t="s">
        <v>317</v>
      </c>
      <c r="H256" s="2">
        <v>24.96</v>
      </c>
    </row>
    <row r="257" spans="1:8" ht="12.75" outlineLevel="2">
      <c r="A257" s="1">
        <f t="shared" si="2"/>
        <v>191</v>
      </c>
      <c r="B257" s="1" t="s">
        <v>9</v>
      </c>
      <c r="C257" s="1" t="s">
        <v>316</v>
      </c>
      <c r="D257" s="2">
        <v>28850.72</v>
      </c>
      <c r="E257" s="2">
        <v>9246.72</v>
      </c>
      <c r="F257" s="2">
        <v>19604</v>
      </c>
      <c r="G257" s="1" t="s">
        <v>317</v>
      </c>
      <c r="H257" s="2">
        <v>-87.2</v>
      </c>
    </row>
    <row r="258" spans="1:8" ht="12.75" outlineLevel="2">
      <c r="A258" s="1">
        <f t="shared" si="2"/>
        <v>192</v>
      </c>
      <c r="B258" s="1" t="s">
        <v>10</v>
      </c>
      <c r="C258" s="1" t="s">
        <v>316</v>
      </c>
      <c r="D258" s="2">
        <v>28439.72</v>
      </c>
      <c r="E258" s="2">
        <v>9183.72</v>
      </c>
      <c r="F258" s="2">
        <v>19256</v>
      </c>
      <c r="G258" s="1" t="s">
        <v>317</v>
      </c>
      <c r="H258" s="2">
        <v>-2.28</v>
      </c>
    </row>
    <row r="259" spans="1:8" ht="12.75" outlineLevel="1">
      <c r="A259" s="1"/>
      <c r="B259" s="1"/>
      <c r="C259" s="1"/>
      <c r="D259" s="2"/>
      <c r="E259" s="2"/>
      <c r="F259" s="2"/>
      <c r="G259" s="4" t="s">
        <v>480</v>
      </c>
      <c r="H259" s="12">
        <f>SUBTOTAL(9,H256:H258)</f>
        <v>-64.52</v>
      </c>
    </row>
    <row r="260" spans="1:8" ht="12.75" outlineLevel="2">
      <c r="A260" s="1">
        <f>A258+1</f>
        <v>193</v>
      </c>
      <c r="B260" s="1" t="s">
        <v>6</v>
      </c>
      <c r="C260" s="1" t="s">
        <v>414</v>
      </c>
      <c r="D260" s="2">
        <v>51622.36</v>
      </c>
      <c r="E260" s="2">
        <v>16518.36</v>
      </c>
      <c r="F260" s="2">
        <v>35104</v>
      </c>
      <c r="G260" s="1" t="s">
        <v>415</v>
      </c>
      <c r="H260" s="2">
        <v>-0.96</v>
      </c>
    </row>
    <row r="261" spans="1:8" ht="12.75" outlineLevel="2">
      <c r="A261" s="1">
        <f t="shared" si="2"/>
        <v>194</v>
      </c>
      <c r="B261" s="1" t="s">
        <v>9</v>
      </c>
      <c r="C261" s="1" t="s">
        <v>414</v>
      </c>
      <c r="D261" s="2">
        <v>52153.28</v>
      </c>
      <c r="E261" s="2">
        <v>16349.28</v>
      </c>
      <c r="F261" s="2">
        <v>35804</v>
      </c>
      <c r="G261" s="1" t="s">
        <v>415</v>
      </c>
      <c r="H261" s="2">
        <v>-26.04</v>
      </c>
    </row>
    <row r="262" spans="1:8" ht="12.75" outlineLevel="2">
      <c r="A262" s="1">
        <f>A261+1</f>
        <v>195</v>
      </c>
      <c r="B262" s="1" t="s">
        <v>10</v>
      </c>
      <c r="C262" s="1" t="s">
        <v>414</v>
      </c>
      <c r="D262" s="2">
        <v>42077.36</v>
      </c>
      <c r="E262" s="2">
        <v>16557.36</v>
      </c>
      <c r="F262" s="2">
        <v>25520</v>
      </c>
      <c r="G262" s="1" t="s">
        <v>415</v>
      </c>
      <c r="H262" s="2">
        <v>26.04</v>
      </c>
    </row>
    <row r="263" spans="1:8" ht="12.75" outlineLevel="1">
      <c r="A263" s="1"/>
      <c r="B263" s="1"/>
      <c r="C263" s="1"/>
      <c r="D263" s="2"/>
      <c r="E263" s="2"/>
      <c r="F263" s="2"/>
      <c r="G263" s="4" t="s">
        <v>481</v>
      </c>
      <c r="H263" s="12">
        <f>SUBTOTAL(9,H260:H262)</f>
        <v>-0.9600000000000009</v>
      </c>
    </row>
    <row r="264" spans="1:8" ht="12.75" outlineLevel="2">
      <c r="A264" s="1">
        <f>A262+1</f>
        <v>196</v>
      </c>
      <c r="B264" s="1" t="s">
        <v>6</v>
      </c>
      <c r="C264" s="1" t="s">
        <v>91</v>
      </c>
      <c r="D264" s="2">
        <v>54578.4</v>
      </c>
      <c r="E264" s="2">
        <v>21333.6</v>
      </c>
      <c r="F264" s="2">
        <v>33244.8</v>
      </c>
      <c r="G264" s="1" t="s">
        <v>92</v>
      </c>
      <c r="H264" s="2">
        <v>-3.6</v>
      </c>
    </row>
    <row r="265" spans="1:8" ht="12.75" outlineLevel="2">
      <c r="A265" s="1">
        <f>A264+1</f>
        <v>197</v>
      </c>
      <c r="B265" s="1" t="s">
        <v>9</v>
      </c>
      <c r="C265" s="1" t="s">
        <v>91</v>
      </c>
      <c r="D265" s="2">
        <v>56721.6</v>
      </c>
      <c r="E265" s="2">
        <v>21374.4</v>
      </c>
      <c r="F265" s="2">
        <v>35347.2</v>
      </c>
      <c r="G265" s="1" t="s">
        <v>92</v>
      </c>
      <c r="H265" s="2">
        <v>-14.4</v>
      </c>
    </row>
    <row r="266" spans="1:8" ht="12.75" outlineLevel="2">
      <c r="A266" s="1">
        <f>A265+1</f>
        <v>198</v>
      </c>
      <c r="B266" s="1" t="s">
        <v>10</v>
      </c>
      <c r="C266" s="1" t="s">
        <v>91</v>
      </c>
      <c r="D266" s="2">
        <v>53748.8</v>
      </c>
      <c r="E266" s="2">
        <v>21360</v>
      </c>
      <c r="F266" s="2">
        <v>32388.8</v>
      </c>
      <c r="G266" s="1" t="s">
        <v>92</v>
      </c>
      <c r="H266" s="2">
        <v>-4.8</v>
      </c>
    </row>
    <row r="267" spans="1:8" ht="12.75" outlineLevel="1">
      <c r="A267" s="1"/>
      <c r="B267" s="1"/>
      <c r="C267" s="1"/>
      <c r="D267" s="2"/>
      <c r="E267" s="2"/>
      <c r="F267" s="2"/>
      <c r="G267" s="4" t="s">
        <v>482</v>
      </c>
      <c r="H267" s="12">
        <f>SUBTOTAL(9,H264:H266)</f>
        <v>-22.8</v>
      </c>
    </row>
    <row r="268" spans="1:8" ht="12.75" outlineLevel="2">
      <c r="A268" s="1">
        <f>A266+1</f>
        <v>199</v>
      </c>
      <c r="B268" s="1" t="s">
        <v>6</v>
      </c>
      <c r="C268" s="1" t="s">
        <v>113</v>
      </c>
      <c r="D268" s="2">
        <v>66904.32</v>
      </c>
      <c r="E268" s="2">
        <v>28480.32</v>
      </c>
      <c r="F268" s="2">
        <v>38424</v>
      </c>
      <c r="G268" s="1" t="s">
        <v>114</v>
      </c>
      <c r="H268" s="2">
        <v>1672.12</v>
      </c>
    </row>
    <row r="269" spans="1:8" ht="12.75" outlineLevel="2">
      <c r="A269" s="1">
        <f>A268+1</f>
        <v>200</v>
      </c>
      <c r="B269" s="1" t="s">
        <v>9</v>
      </c>
      <c r="C269" s="1" t="s">
        <v>113</v>
      </c>
      <c r="D269" s="2">
        <v>64155.08</v>
      </c>
      <c r="E269" s="2">
        <v>28507.08</v>
      </c>
      <c r="F269" s="2">
        <v>35648</v>
      </c>
      <c r="G269" s="1" t="s">
        <v>114</v>
      </c>
      <c r="H269" s="2">
        <v>1746.24</v>
      </c>
    </row>
    <row r="270" spans="1:8" ht="12.75" outlineLevel="2">
      <c r="A270" s="1">
        <f>A269+1</f>
        <v>201</v>
      </c>
      <c r="B270" s="1" t="s">
        <v>10</v>
      </c>
      <c r="C270" s="1" t="s">
        <v>113</v>
      </c>
      <c r="D270" s="2">
        <v>47329.2</v>
      </c>
      <c r="E270" s="2">
        <v>28489.2</v>
      </c>
      <c r="F270" s="2">
        <v>18840</v>
      </c>
      <c r="G270" s="1" t="s">
        <v>114</v>
      </c>
      <c r="H270" s="2">
        <v>1785.92</v>
      </c>
    </row>
    <row r="271" spans="1:8" ht="12.75" outlineLevel="1">
      <c r="A271" s="1"/>
      <c r="B271" s="1"/>
      <c r="C271" s="1"/>
      <c r="D271" s="2"/>
      <c r="E271" s="2"/>
      <c r="F271" s="2"/>
      <c r="G271" s="4" t="s">
        <v>483</v>
      </c>
      <c r="H271" s="12">
        <f>SUBTOTAL(9,H268:H270)</f>
        <v>5204.28</v>
      </c>
    </row>
    <row r="272" spans="1:8" ht="12.75" outlineLevel="2">
      <c r="A272" s="1">
        <f>A270+1</f>
        <v>202</v>
      </c>
      <c r="B272" s="1" t="s">
        <v>6</v>
      </c>
      <c r="C272" s="1" t="s">
        <v>115</v>
      </c>
      <c r="D272" s="2">
        <v>56436.8</v>
      </c>
      <c r="E272" s="2">
        <v>23798.4</v>
      </c>
      <c r="F272" s="2">
        <v>32638.4</v>
      </c>
      <c r="G272" s="1" t="s">
        <v>116</v>
      </c>
      <c r="H272" s="2">
        <v>1560</v>
      </c>
    </row>
    <row r="273" spans="1:8" ht="12.75" outlineLevel="2">
      <c r="A273" s="1">
        <f>A272+1</f>
        <v>203</v>
      </c>
      <c r="B273" s="1" t="s">
        <v>9</v>
      </c>
      <c r="C273" s="1" t="s">
        <v>115</v>
      </c>
      <c r="D273" s="2">
        <v>57545.12</v>
      </c>
      <c r="E273" s="2">
        <v>23893.92</v>
      </c>
      <c r="F273" s="2">
        <v>33651.2</v>
      </c>
      <c r="G273" s="1" t="s">
        <v>116</v>
      </c>
      <c r="H273" s="2">
        <v>1653.12</v>
      </c>
    </row>
    <row r="274" spans="1:8" ht="12.75" outlineLevel="2">
      <c r="A274" s="1">
        <f>A273+1</f>
        <v>204</v>
      </c>
      <c r="B274" s="1" t="s">
        <v>10</v>
      </c>
      <c r="C274" s="1" t="s">
        <v>115</v>
      </c>
      <c r="D274" s="2">
        <v>58364.4</v>
      </c>
      <c r="E274" s="2">
        <v>23756.4</v>
      </c>
      <c r="F274" s="2">
        <v>34608</v>
      </c>
      <c r="G274" s="1" t="s">
        <v>116</v>
      </c>
      <c r="H274" s="2">
        <v>-96</v>
      </c>
    </row>
    <row r="275" spans="1:8" ht="12.75" outlineLevel="1">
      <c r="A275" s="1"/>
      <c r="B275" s="1"/>
      <c r="C275" s="1"/>
      <c r="D275" s="2"/>
      <c r="E275" s="2"/>
      <c r="F275" s="2"/>
      <c r="G275" s="4" t="s">
        <v>484</v>
      </c>
      <c r="H275" s="12">
        <f>SUBTOTAL(9,H272:H274)</f>
        <v>3117.12</v>
      </c>
    </row>
    <row r="276" spans="1:8" ht="12.75" outlineLevel="2">
      <c r="A276" s="1">
        <f>A274+1</f>
        <v>205</v>
      </c>
      <c r="B276" s="1" t="s">
        <v>6</v>
      </c>
      <c r="C276" s="1" t="s">
        <v>234</v>
      </c>
      <c r="D276" s="2">
        <v>60597.44</v>
      </c>
      <c r="E276" s="2">
        <v>28203.84</v>
      </c>
      <c r="F276" s="2">
        <v>32393.6</v>
      </c>
      <c r="G276" s="1" t="s">
        <v>235</v>
      </c>
      <c r="H276" s="2">
        <v>-512.4</v>
      </c>
    </row>
    <row r="277" spans="1:8" ht="12.75" outlineLevel="2">
      <c r="A277" s="1">
        <f>A276+1</f>
        <v>206</v>
      </c>
      <c r="B277" s="1" t="s">
        <v>9</v>
      </c>
      <c r="C277" s="1" t="s">
        <v>234</v>
      </c>
      <c r="D277" s="2">
        <v>62242.96</v>
      </c>
      <c r="E277" s="2">
        <v>28257.36</v>
      </c>
      <c r="F277" s="2">
        <v>33985.6</v>
      </c>
      <c r="G277" s="1" t="s">
        <v>235</v>
      </c>
      <c r="H277" s="2">
        <v>-516.6</v>
      </c>
    </row>
    <row r="278" spans="1:8" ht="12.75" outlineLevel="2">
      <c r="A278" s="1">
        <f>A277+1</f>
        <v>207</v>
      </c>
      <c r="B278" s="1" t="s">
        <v>10</v>
      </c>
      <c r="C278" s="1" t="s">
        <v>234</v>
      </c>
      <c r="D278" s="2">
        <v>50567.2</v>
      </c>
      <c r="E278" s="2">
        <v>28476</v>
      </c>
      <c r="F278" s="2">
        <v>22091.2</v>
      </c>
      <c r="G278" s="1" t="s">
        <v>235</v>
      </c>
      <c r="H278" s="2">
        <v>6.48</v>
      </c>
    </row>
    <row r="279" spans="1:8" ht="12.75" outlineLevel="1">
      <c r="A279" s="1"/>
      <c r="B279" s="1"/>
      <c r="C279" s="1"/>
      <c r="D279" s="2"/>
      <c r="E279" s="2"/>
      <c r="F279" s="2"/>
      <c r="G279" s="4" t="s">
        <v>485</v>
      </c>
      <c r="H279" s="12">
        <f>SUBTOTAL(9,H276:H278)</f>
        <v>-1022.52</v>
      </c>
    </row>
    <row r="280" spans="1:8" ht="12.75" outlineLevel="2">
      <c r="A280" s="1">
        <f>A278+1</f>
        <v>208</v>
      </c>
      <c r="B280" s="1" t="s">
        <v>6</v>
      </c>
      <c r="C280" s="1" t="s">
        <v>291</v>
      </c>
      <c r="D280" s="2">
        <v>49796.52</v>
      </c>
      <c r="E280" s="2">
        <v>20204.52</v>
      </c>
      <c r="F280" s="2">
        <v>29592</v>
      </c>
      <c r="G280" s="1" t="s">
        <v>292</v>
      </c>
      <c r="H280" s="2">
        <v>194.88</v>
      </c>
    </row>
    <row r="281" spans="1:8" ht="12.75" outlineLevel="2">
      <c r="A281" s="1">
        <f>A280+1</f>
        <v>209</v>
      </c>
      <c r="B281" s="1" t="s">
        <v>9</v>
      </c>
      <c r="C281" s="1" t="s">
        <v>291</v>
      </c>
      <c r="D281" s="2">
        <v>52928.88</v>
      </c>
      <c r="E281" s="2">
        <v>20231.28</v>
      </c>
      <c r="F281" s="2">
        <v>32697.6</v>
      </c>
      <c r="G281" s="1" t="s">
        <v>292</v>
      </c>
      <c r="H281" s="2">
        <v>304.8</v>
      </c>
    </row>
    <row r="282" spans="1:8" ht="12.75" outlineLevel="2">
      <c r="A282" s="1">
        <f>A281+1</f>
        <v>210</v>
      </c>
      <c r="B282" s="1" t="s">
        <v>10</v>
      </c>
      <c r="C282" s="1" t="s">
        <v>291</v>
      </c>
      <c r="D282" s="2">
        <v>42184.8</v>
      </c>
      <c r="E282" s="2">
        <v>20176.8</v>
      </c>
      <c r="F282" s="2">
        <v>22008</v>
      </c>
      <c r="G282" s="1" t="s">
        <v>292</v>
      </c>
      <c r="H282" s="2">
        <v>101.88</v>
      </c>
    </row>
    <row r="283" spans="1:8" ht="12.75" outlineLevel="1">
      <c r="A283" s="1"/>
      <c r="B283" s="1"/>
      <c r="C283" s="1"/>
      <c r="D283" s="2"/>
      <c r="E283" s="2"/>
      <c r="F283" s="2"/>
      <c r="G283" s="4" t="s">
        <v>486</v>
      </c>
      <c r="H283" s="12">
        <f>SUBTOTAL(9,H280:H282)</f>
        <v>601.56</v>
      </c>
    </row>
    <row r="284" spans="1:8" ht="12.75" outlineLevel="2">
      <c r="A284" s="1">
        <f>A282+1</f>
        <v>211</v>
      </c>
      <c r="B284" s="1" t="s">
        <v>6</v>
      </c>
      <c r="C284" s="1" t="s">
        <v>359</v>
      </c>
      <c r="D284" s="2">
        <v>42006</v>
      </c>
      <c r="E284" s="2">
        <v>17636.4</v>
      </c>
      <c r="F284" s="2">
        <v>24369.6</v>
      </c>
      <c r="G284" s="1" t="s">
        <v>360</v>
      </c>
      <c r="H284" s="2">
        <v>-61.2</v>
      </c>
    </row>
    <row r="285" spans="1:8" ht="12.75" outlineLevel="2">
      <c r="A285" s="1">
        <f>A284+1</f>
        <v>212</v>
      </c>
      <c r="B285" s="1" t="s">
        <v>9</v>
      </c>
      <c r="C285" s="1" t="s">
        <v>359</v>
      </c>
      <c r="D285" s="2">
        <v>42648.8</v>
      </c>
      <c r="E285" s="2">
        <v>17671.2</v>
      </c>
      <c r="F285" s="2">
        <v>24977.6</v>
      </c>
      <c r="G285" s="1" t="s">
        <v>360</v>
      </c>
      <c r="H285" s="2">
        <v>9.6</v>
      </c>
    </row>
    <row r="286" spans="1:8" ht="12.75" outlineLevel="2">
      <c r="A286" s="1">
        <f>A285+1</f>
        <v>213</v>
      </c>
      <c r="B286" s="1" t="s">
        <v>10</v>
      </c>
      <c r="C286" s="1" t="s">
        <v>359</v>
      </c>
      <c r="D286" s="2">
        <v>41928</v>
      </c>
      <c r="E286" s="2">
        <v>17664</v>
      </c>
      <c r="F286" s="2">
        <v>24264</v>
      </c>
      <c r="G286" s="1" t="s">
        <v>360</v>
      </c>
      <c r="H286" s="2">
        <v>52.8</v>
      </c>
    </row>
    <row r="287" spans="1:8" ht="12.75" outlineLevel="1">
      <c r="A287" s="1"/>
      <c r="B287" s="1"/>
      <c r="C287" s="1"/>
      <c r="D287" s="2"/>
      <c r="E287" s="2"/>
      <c r="F287" s="2"/>
      <c r="G287" s="4" t="s">
        <v>487</v>
      </c>
      <c r="H287" s="12">
        <f>SUBTOTAL(9,H284:H286)</f>
        <v>1.1999999999999957</v>
      </c>
    </row>
    <row r="288" spans="1:8" ht="12.75" outlineLevel="2">
      <c r="A288" s="1">
        <f>A286+1</f>
        <v>214</v>
      </c>
      <c r="B288" s="1" t="s">
        <v>6</v>
      </c>
      <c r="C288" s="1" t="s">
        <v>395</v>
      </c>
      <c r="D288" s="2">
        <v>37969.96</v>
      </c>
      <c r="E288" s="2">
        <v>11421.96</v>
      </c>
      <c r="F288" s="2">
        <v>26548</v>
      </c>
      <c r="G288" s="1" t="s">
        <v>396</v>
      </c>
      <c r="H288" s="2">
        <v>-172.56</v>
      </c>
    </row>
    <row r="289" spans="1:8" ht="12.75" outlineLevel="2">
      <c r="A289" s="1">
        <f>A288+1</f>
        <v>215</v>
      </c>
      <c r="B289" s="1" t="s">
        <v>9</v>
      </c>
      <c r="C289" s="1" t="s">
        <v>395</v>
      </c>
      <c r="D289" s="2">
        <v>39515.2</v>
      </c>
      <c r="E289" s="2">
        <v>11407.2</v>
      </c>
      <c r="F289" s="2">
        <v>28108</v>
      </c>
      <c r="G289" s="1" t="s">
        <v>396</v>
      </c>
      <c r="H289" s="2">
        <v>-333</v>
      </c>
    </row>
    <row r="290" spans="1:8" ht="12.75" outlineLevel="2">
      <c r="A290" s="1">
        <f>A289+1</f>
        <v>216</v>
      </c>
      <c r="B290" s="1" t="s">
        <v>10</v>
      </c>
      <c r="C290" s="1" t="s">
        <v>395</v>
      </c>
      <c r="D290" s="2">
        <v>34498.32</v>
      </c>
      <c r="E290" s="2">
        <v>11410.32</v>
      </c>
      <c r="F290" s="2">
        <v>23088</v>
      </c>
      <c r="G290" s="1" t="s">
        <v>396</v>
      </c>
      <c r="H290" s="2">
        <v>40.88</v>
      </c>
    </row>
    <row r="291" spans="1:8" ht="12.75" outlineLevel="1">
      <c r="A291" s="1"/>
      <c r="B291" s="1"/>
      <c r="C291" s="1"/>
      <c r="D291" s="2"/>
      <c r="E291" s="2"/>
      <c r="F291" s="2"/>
      <c r="G291" s="4" t="s">
        <v>488</v>
      </c>
      <c r="H291" s="12">
        <f>SUBTOTAL(9,H288:H290)</f>
        <v>-464.68</v>
      </c>
    </row>
    <row r="292" spans="1:8" ht="12.75" outlineLevel="2">
      <c r="A292" s="1">
        <f>A290+1</f>
        <v>217</v>
      </c>
      <c r="B292" s="1" t="s">
        <v>6</v>
      </c>
      <c r="C292" s="1" t="s">
        <v>87</v>
      </c>
      <c r="D292" s="2">
        <v>43489.76</v>
      </c>
      <c r="E292" s="2">
        <v>15593.76</v>
      </c>
      <c r="F292" s="2">
        <v>27896</v>
      </c>
      <c r="G292" s="1" t="s">
        <v>88</v>
      </c>
      <c r="H292" s="2">
        <v>-13.08</v>
      </c>
    </row>
    <row r="293" spans="1:8" ht="12.75" outlineLevel="2">
      <c r="A293" s="1">
        <f>A292+1</f>
        <v>218</v>
      </c>
      <c r="B293" s="1" t="s">
        <v>9</v>
      </c>
      <c r="C293" s="1" t="s">
        <v>87</v>
      </c>
      <c r="D293" s="2">
        <v>43582.44</v>
      </c>
      <c r="E293" s="2">
        <v>15617.64</v>
      </c>
      <c r="F293" s="2">
        <v>27964.8</v>
      </c>
      <c r="G293" s="1" t="s">
        <v>88</v>
      </c>
      <c r="H293" s="2">
        <v>7.2</v>
      </c>
    </row>
    <row r="294" spans="1:8" ht="12.75" outlineLevel="2">
      <c r="A294" s="1">
        <f>A293+1</f>
        <v>219</v>
      </c>
      <c r="B294" s="1" t="s">
        <v>10</v>
      </c>
      <c r="C294" s="1" t="s">
        <v>87</v>
      </c>
      <c r="D294" s="2">
        <v>42500.96</v>
      </c>
      <c r="E294" s="2">
        <v>15636.96</v>
      </c>
      <c r="F294" s="2">
        <v>26864</v>
      </c>
      <c r="G294" s="1" t="s">
        <v>88</v>
      </c>
      <c r="H294" s="2">
        <v>-19.2</v>
      </c>
    </row>
    <row r="295" spans="1:8" ht="12.75" outlineLevel="1">
      <c r="A295" s="1"/>
      <c r="B295" s="1"/>
      <c r="C295" s="1"/>
      <c r="D295" s="2"/>
      <c r="E295" s="2"/>
      <c r="F295" s="2"/>
      <c r="G295" s="4" t="s">
        <v>489</v>
      </c>
      <c r="H295" s="12">
        <f>SUBTOTAL(9,H292:H294)</f>
        <v>-25.08</v>
      </c>
    </row>
    <row r="296" spans="1:8" ht="12.75" outlineLevel="2">
      <c r="A296" s="1">
        <f>A294+1</f>
        <v>220</v>
      </c>
      <c r="B296" s="1" t="s">
        <v>6</v>
      </c>
      <c r="C296" s="1" t="s">
        <v>134</v>
      </c>
      <c r="D296" s="2">
        <v>29114.36</v>
      </c>
      <c r="E296" s="2">
        <v>12462.36</v>
      </c>
      <c r="F296" s="2">
        <v>16652</v>
      </c>
      <c r="G296" s="1" t="s">
        <v>135</v>
      </c>
      <c r="H296" s="2">
        <v>2.28</v>
      </c>
    </row>
    <row r="297" spans="1:8" ht="12.75" outlineLevel="2">
      <c r="A297" s="1">
        <f>A296+1</f>
        <v>221</v>
      </c>
      <c r="B297" s="1" t="s">
        <v>9</v>
      </c>
      <c r="C297" s="1" t="s">
        <v>134</v>
      </c>
      <c r="D297" s="2">
        <v>29834.44</v>
      </c>
      <c r="E297" s="2">
        <v>12370.44</v>
      </c>
      <c r="F297" s="2">
        <v>17464</v>
      </c>
      <c r="G297" s="1" t="s">
        <v>135</v>
      </c>
      <c r="H297" s="2">
        <v>-3.6</v>
      </c>
    </row>
    <row r="298" spans="1:8" ht="12.75" outlineLevel="2">
      <c r="A298" s="1">
        <f>A297+1</f>
        <v>222</v>
      </c>
      <c r="B298" s="1" t="s">
        <v>10</v>
      </c>
      <c r="C298" s="1" t="s">
        <v>134</v>
      </c>
      <c r="D298" s="2">
        <v>30306.04</v>
      </c>
      <c r="E298" s="2">
        <v>12362.04</v>
      </c>
      <c r="F298" s="2">
        <v>17944</v>
      </c>
      <c r="G298" s="1" t="s">
        <v>135</v>
      </c>
      <c r="H298" s="2">
        <v>29.04</v>
      </c>
    </row>
    <row r="299" spans="1:8" ht="12.75" outlineLevel="1">
      <c r="A299" s="1"/>
      <c r="B299" s="1"/>
      <c r="C299" s="1"/>
      <c r="D299" s="2"/>
      <c r="E299" s="2"/>
      <c r="F299" s="2"/>
      <c r="G299" s="4" t="s">
        <v>490</v>
      </c>
      <c r="H299" s="12">
        <f>SUBTOTAL(9,H296:H298)</f>
        <v>27.72</v>
      </c>
    </row>
    <row r="300" spans="1:8" ht="12.75" outlineLevel="2">
      <c r="A300" s="1">
        <f>A298+1</f>
        <v>223</v>
      </c>
      <c r="B300" s="1" t="s">
        <v>6</v>
      </c>
      <c r="C300" s="1" t="s">
        <v>226</v>
      </c>
      <c r="D300" s="2">
        <v>48255.08</v>
      </c>
      <c r="E300" s="2">
        <v>14719.08</v>
      </c>
      <c r="F300" s="2">
        <v>33536</v>
      </c>
      <c r="G300" s="1" t="s">
        <v>227</v>
      </c>
      <c r="H300" s="2">
        <v>6.84</v>
      </c>
    </row>
    <row r="301" spans="1:8" ht="12.75" outlineLevel="2">
      <c r="A301" s="1">
        <f>A300+1</f>
        <v>224</v>
      </c>
      <c r="B301" s="1" t="s">
        <v>9</v>
      </c>
      <c r="C301" s="1" t="s">
        <v>226</v>
      </c>
      <c r="D301" s="2">
        <v>47063.08</v>
      </c>
      <c r="E301" s="2">
        <v>14719.08</v>
      </c>
      <c r="F301" s="2">
        <v>32344</v>
      </c>
      <c r="G301" s="1" t="s">
        <v>227</v>
      </c>
      <c r="H301" s="2">
        <v>-74.24</v>
      </c>
    </row>
    <row r="302" spans="1:8" ht="12.75" outlineLevel="2">
      <c r="A302" s="1">
        <f>A301+1</f>
        <v>225</v>
      </c>
      <c r="B302" s="1" t="s">
        <v>10</v>
      </c>
      <c r="C302" s="1" t="s">
        <v>226</v>
      </c>
      <c r="D302" s="2">
        <v>33178.16</v>
      </c>
      <c r="E302" s="2">
        <v>14750.16</v>
      </c>
      <c r="F302" s="2">
        <v>18428</v>
      </c>
      <c r="G302" s="1" t="s">
        <v>227</v>
      </c>
      <c r="H302" s="2">
        <v>8</v>
      </c>
    </row>
    <row r="303" spans="1:8" ht="12.75" outlineLevel="1">
      <c r="A303" s="1"/>
      <c r="B303" s="1"/>
      <c r="C303" s="1"/>
      <c r="D303" s="2"/>
      <c r="E303" s="2"/>
      <c r="F303" s="2"/>
      <c r="G303" s="4" t="s">
        <v>491</v>
      </c>
      <c r="H303" s="12">
        <f>SUBTOTAL(9,H300:H302)</f>
        <v>-59.39999999999999</v>
      </c>
    </row>
    <row r="304" spans="1:8" ht="12.75" outlineLevel="2">
      <c r="A304" s="1">
        <f>A302+1</f>
        <v>226</v>
      </c>
      <c r="B304" s="1" t="s">
        <v>6</v>
      </c>
      <c r="C304" s="1" t="s">
        <v>216</v>
      </c>
      <c r="D304" s="2">
        <v>69134.24</v>
      </c>
      <c r="E304" s="2">
        <v>34113.84</v>
      </c>
      <c r="F304" s="2">
        <v>35020.4</v>
      </c>
      <c r="G304" s="1" t="s">
        <v>217</v>
      </c>
      <c r="H304" s="2">
        <v>-1466.28</v>
      </c>
    </row>
    <row r="305" spans="1:8" ht="12.75" outlineLevel="2">
      <c r="A305" s="1">
        <f>A304+1</f>
        <v>227</v>
      </c>
      <c r="B305" s="1" t="s">
        <v>9</v>
      </c>
      <c r="C305" s="1" t="s">
        <v>216</v>
      </c>
      <c r="D305" s="2">
        <v>71113.24</v>
      </c>
      <c r="E305" s="2">
        <v>34242.84</v>
      </c>
      <c r="F305" s="2">
        <v>36870.4</v>
      </c>
      <c r="G305" s="1" t="s">
        <v>217</v>
      </c>
      <c r="H305" s="2">
        <v>-1675.08</v>
      </c>
    </row>
    <row r="306" spans="1:8" ht="12.75" outlineLevel="2">
      <c r="A306" s="1">
        <f>A305+1</f>
        <v>228</v>
      </c>
      <c r="B306" s="1" t="s">
        <v>10</v>
      </c>
      <c r="C306" s="1" t="s">
        <v>216</v>
      </c>
      <c r="D306" s="2">
        <v>59571.72</v>
      </c>
      <c r="E306" s="2">
        <v>34335.72</v>
      </c>
      <c r="F306" s="2">
        <v>25236</v>
      </c>
      <c r="G306" s="1" t="s">
        <v>217</v>
      </c>
      <c r="H306" s="2">
        <v>2219.64</v>
      </c>
    </row>
    <row r="307" spans="1:8" ht="12.75" outlineLevel="1">
      <c r="A307" s="1"/>
      <c r="B307" s="1"/>
      <c r="C307" s="1"/>
      <c r="D307" s="2"/>
      <c r="E307" s="2"/>
      <c r="F307" s="2"/>
      <c r="G307" s="4" t="s">
        <v>492</v>
      </c>
      <c r="H307" s="12">
        <f>SUBTOTAL(9,H304:H306)</f>
        <v>-921.7199999999998</v>
      </c>
    </row>
    <row r="308" spans="1:8" ht="12.75" outlineLevel="2">
      <c r="A308" s="1">
        <f>A306+1</f>
        <v>229</v>
      </c>
      <c r="B308" s="1" t="s">
        <v>6</v>
      </c>
      <c r="C308" s="1" t="s">
        <v>383</v>
      </c>
      <c r="D308" s="2">
        <v>29833.48</v>
      </c>
      <c r="E308" s="2">
        <v>7689.48</v>
      </c>
      <c r="F308" s="2">
        <v>22144</v>
      </c>
      <c r="G308" s="1" t="s">
        <v>384</v>
      </c>
      <c r="H308" s="2">
        <v>-6.72</v>
      </c>
    </row>
    <row r="309" spans="1:8" ht="12.75" outlineLevel="2">
      <c r="A309" s="1">
        <f>A308+1</f>
        <v>230</v>
      </c>
      <c r="B309" s="1" t="s">
        <v>9</v>
      </c>
      <c r="C309" s="1" t="s">
        <v>383</v>
      </c>
      <c r="D309" s="2">
        <v>31695.56</v>
      </c>
      <c r="E309" s="2">
        <v>7629.96</v>
      </c>
      <c r="F309" s="2">
        <v>24065.6</v>
      </c>
      <c r="G309" s="1" t="s">
        <v>384</v>
      </c>
      <c r="H309" s="2">
        <v>0</v>
      </c>
    </row>
    <row r="310" spans="1:8" ht="12.75" outlineLevel="2">
      <c r="A310" s="1">
        <f>A309+1</f>
        <v>231</v>
      </c>
      <c r="B310" s="1" t="s">
        <v>10</v>
      </c>
      <c r="C310" s="1" t="s">
        <v>383</v>
      </c>
      <c r="D310" s="2">
        <v>28167.92</v>
      </c>
      <c r="E310" s="2">
        <v>7627.92</v>
      </c>
      <c r="F310" s="2">
        <v>20540</v>
      </c>
      <c r="G310" s="1" t="s">
        <v>384</v>
      </c>
      <c r="H310" s="2">
        <v>0</v>
      </c>
    </row>
    <row r="311" spans="1:8" ht="12.75" outlineLevel="1">
      <c r="A311" s="1"/>
      <c r="B311" s="1"/>
      <c r="C311" s="1"/>
      <c r="D311" s="2"/>
      <c r="E311" s="2"/>
      <c r="F311" s="2"/>
      <c r="G311" s="4" t="s">
        <v>493</v>
      </c>
      <c r="H311" s="12">
        <f>SUBTOTAL(9,H308:H310)</f>
        <v>-6.72</v>
      </c>
    </row>
    <row r="312" spans="1:8" ht="12.75" outlineLevel="2">
      <c r="A312" s="1">
        <f>A310+1</f>
        <v>232</v>
      </c>
      <c r="B312" s="1" t="s">
        <v>6</v>
      </c>
      <c r="C312" s="1" t="s">
        <v>130</v>
      </c>
      <c r="D312" s="2">
        <v>62588.2</v>
      </c>
      <c r="E312" s="2">
        <v>18978.6</v>
      </c>
      <c r="F312" s="2">
        <v>43609.6</v>
      </c>
      <c r="G312" s="1" t="s">
        <v>131</v>
      </c>
      <c r="H312" s="2">
        <v>18</v>
      </c>
    </row>
    <row r="313" spans="1:8" ht="12.75" outlineLevel="2">
      <c r="A313" s="1">
        <f>A312+1</f>
        <v>233</v>
      </c>
      <c r="B313" s="1" t="s">
        <v>9</v>
      </c>
      <c r="C313" s="1" t="s">
        <v>130</v>
      </c>
      <c r="D313" s="2">
        <v>64954.6</v>
      </c>
      <c r="E313" s="2">
        <v>18921</v>
      </c>
      <c r="F313" s="2">
        <v>46033.6</v>
      </c>
      <c r="G313" s="1" t="s">
        <v>131</v>
      </c>
      <c r="H313" s="2">
        <v>-24.12</v>
      </c>
    </row>
    <row r="314" spans="1:8" ht="12.75" outlineLevel="2">
      <c r="A314" s="1">
        <f>A313+1</f>
        <v>234</v>
      </c>
      <c r="B314" s="1" t="s">
        <v>10</v>
      </c>
      <c r="C314" s="1" t="s">
        <v>130</v>
      </c>
      <c r="D314" s="2">
        <v>56804.72</v>
      </c>
      <c r="E314" s="2">
        <v>18987.12</v>
      </c>
      <c r="F314" s="2">
        <v>37817.6</v>
      </c>
      <c r="G314" s="1" t="s">
        <v>131</v>
      </c>
      <c r="H314" s="2">
        <v>3.6</v>
      </c>
    </row>
    <row r="315" spans="1:8" ht="12.75" outlineLevel="1">
      <c r="A315" s="1"/>
      <c r="B315" s="1"/>
      <c r="C315" s="1"/>
      <c r="D315" s="2"/>
      <c r="E315" s="2"/>
      <c r="F315" s="2"/>
      <c r="G315" s="4" t="s">
        <v>494</v>
      </c>
      <c r="H315" s="12">
        <f>SUBTOTAL(9,H312:H314)</f>
        <v>-2.520000000000001</v>
      </c>
    </row>
    <row r="316" spans="1:8" ht="12.75" outlineLevel="2">
      <c r="A316" s="1">
        <f>A314+1</f>
        <v>235</v>
      </c>
      <c r="B316" s="1" t="s">
        <v>6</v>
      </c>
      <c r="C316" s="1" t="s">
        <v>212</v>
      </c>
      <c r="D316" s="2">
        <v>30058.04</v>
      </c>
      <c r="E316" s="2">
        <v>11006.04</v>
      </c>
      <c r="F316" s="2">
        <v>19052</v>
      </c>
      <c r="G316" s="1" t="s">
        <v>213</v>
      </c>
      <c r="H316" s="2">
        <v>-4.92</v>
      </c>
    </row>
    <row r="317" spans="1:8" ht="12.75" outlineLevel="2">
      <c r="A317" s="1">
        <f>A316+1</f>
        <v>236</v>
      </c>
      <c r="B317" s="1" t="s">
        <v>9</v>
      </c>
      <c r="C317" s="1" t="s">
        <v>212</v>
      </c>
      <c r="D317" s="2">
        <v>29921.04</v>
      </c>
      <c r="E317" s="2">
        <v>11009.04</v>
      </c>
      <c r="F317" s="2">
        <v>18912</v>
      </c>
      <c r="G317" s="1" t="s">
        <v>213</v>
      </c>
      <c r="H317" s="2">
        <v>-10.92</v>
      </c>
    </row>
    <row r="318" spans="1:8" ht="12.75" outlineLevel="2">
      <c r="A318" s="1">
        <f>A317+1</f>
        <v>237</v>
      </c>
      <c r="B318" s="1" t="s">
        <v>10</v>
      </c>
      <c r="C318" s="1" t="s">
        <v>212</v>
      </c>
      <c r="D318" s="2">
        <v>29438</v>
      </c>
      <c r="E318" s="2">
        <v>10974</v>
      </c>
      <c r="F318" s="2">
        <v>18464</v>
      </c>
      <c r="G318" s="1" t="s">
        <v>213</v>
      </c>
      <c r="H318" s="2">
        <v>8.04</v>
      </c>
    </row>
    <row r="319" spans="1:8" ht="12.75" outlineLevel="1">
      <c r="A319" s="1"/>
      <c r="B319" s="1"/>
      <c r="C319" s="1"/>
      <c r="D319" s="2"/>
      <c r="E319" s="2"/>
      <c r="F319" s="2"/>
      <c r="G319" s="4" t="s">
        <v>495</v>
      </c>
      <c r="H319" s="12">
        <f>SUBTOTAL(9,H316:H318)</f>
        <v>-7.800000000000001</v>
      </c>
    </row>
    <row r="320" spans="1:8" ht="12.75" outlineLevel="2">
      <c r="A320" s="1">
        <f>A318+1</f>
        <v>238</v>
      </c>
      <c r="B320" s="1" t="s">
        <v>6</v>
      </c>
      <c r="C320" s="1" t="s">
        <v>200</v>
      </c>
      <c r="D320" s="2">
        <v>22523.32</v>
      </c>
      <c r="E320" s="2">
        <v>10039.32</v>
      </c>
      <c r="F320" s="2">
        <v>12484</v>
      </c>
      <c r="G320" s="1" t="s">
        <v>201</v>
      </c>
      <c r="H320" s="2">
        <v>16.92</v>
      </c>
    </row>
    <row r="321" spans="1:8" ht="12.75" outlineLevel="2">
      <c r="A321" s="1">
        <f>A320+1</f>
        <v>239</v>
      </c>
      <c r="B321" s="1" t="s">
        <v>9</v>
      </c>
      <c r="C321" s="1" t="s">
        <v>200</v>
      </c>
      <c r="D321" s="2">
        <v>25986.32</v>
      </c>
      <c r="E321" s="2">
        <v>10030.32</v>
      </c>
      <c r="F321" s="2">
        <v>15956</v>
      </c>
      <c r="G321" s="1" t="s">
        <v>201</v>
      </c>
      <c r="H321" s="2">
        <v>13.92</v>
      </c>
    </row>
    <row r="322" spans="1:8" ht="12.75" outlineLevel="2">
      <c r="A322" s="1">
        <f>A321+1</f>
        <v>240</v>
      </c>
      <c r="B322" s="1" t="s">
        <v>10</v>
      </c>
      <c r="C322" s="1" t="s">
        <v>200</v>
      </c>
      <c r="D322" s="2">
        <v>25465.4</v>
      </c>
      <c r="E322" s="2">
        <v>10037.4</v>
      </c>
      <c r="F322" s="2">
        <v>15428</v>
      </c>
      <c r="G322" s="1" t="s">
        <v>201</v>
      </c>
      <c r="H322" s="2">
        <v>8.04</v>
      </c>
    </row>
    <row r="323" spans="1:8" ht="12.75" outlineLevel="1">
      <c r="A323" s="1"/>
      <c r="B323" s="1"/>
      <c r="C323" s="1"/>
      <c r="D323" s="2"/>
      <c r="E323" s="2"/>
      <c r="F323" s="2"/>
      <c r="G323" s="4" t="s">
        <v>496</v>
      </c>
      <c r="H323" s="12">
        <f>SUBTOTAL(9,H320:H322)</f>
        <v>38.88</v>
      </c>
    </row>
    <row r="324" spans="1:8" ht="12.75" outlineLevel="2">
      <c r="A324" s="1">
        <f>A322+1</f>
        <v>241</v>
      </c>
      <c r="B324" s="1" t="s">
        <v>6</v>
      </c>
      <c r="C324" s="1" t="s">
        <v>406</v>
      </c>
      <c r="D324" s="2">
        <v>36210.04</v>
      </c>
      <c r="E324" s="2">
        <v>13166.04</v>
      </c>
      <c r="F324" s="2">
        <v>23044</v>
      </c>
      <c r="G324" s="1" t="s">
        <v>407</v>
      </c>
      <c r="H324" s="2">
        <v>-603.96</v>
      </c>
    </row>
    <row r="325" spans="1:8" ht="12.75" outlineLevel="2">
      <c r="A325" s="1">
        <f>A324+1</f>
        <v>242</v>
      </c>
      <c r="B325" s="1" t="s">
        <v>9</v>
      </c>
      <c r="C325" s="1" t="s">
        <v>406</v>
      </c>
      <c r="D325" s="2">
        <v>37400</v>
      </c>
      <c r="E325" s="2">
        <v>13068</v>
      </c>
      <c r="F325" s="2">
        <v>24332</v>
      </c>
      <c r="G325" s="1" t="s">
        <v>407</v>
      </c>
      <c r="H325" s="2">
        <v>-243</v>
      </c>
    </row>
    <row r="326" spans="1:8" ht="12.75" outlineLevel="2">
      <c r="A326" s="1">
        <f>A325+1</f>
        <v>243</v>
      </c>
      <c r="B326" s="1" t="s">
        <v>10</v>
      </c>
      <c r="C326" s="1" t="s">
        <v>406</v>
      </c>
      <c r="D326" s="2">
        <v>28658.04</v>
      </c>
      <c r="E326" s="2">
        <v>13046.04</v>
      </c>
      <c r="F326" s="2">
        <v>15612</v>
      </c>
      <c r="G326" s="1" t="s">
        <v>407</v>
      </c>
      <c r="H326" s="2">
        <v>-6.96</v>
      </c>
    </row>
    <row r="327" spans="1:8" ht="12.75" outlineLevel="1">
      <c r="A327" s="1"/>
      <c r="B327" s="1"/>
      <c r="C327" s="1"/>
      <c r="D327" s="2"/>
      <c r="E327" s="2"/>
      <c r="F327" s="2"/>
      <c r="G327" s="4" t="s">
        <v>497</v>
      </c>
      <c r="H327" s="12">
        <f>SUBTOTAL(9,H324:H326)</f>
        <v>-853.9200000000001</v>
      </c>
    </row>
    <row r="328" spans="1:8" ht="12.75" outlineLevel="2">
      <c r="A328" s="1">
        <f>A326+1</f>
        <v>244</v>
      </c>
      <c r="B328" s="1" t="s">
        <v>6</v>
      </c>
      <c r="C328" s="1" t="s">
        <v>119</v>
      </c>
      <c r="D328" s="2">
        <v>36207.12</v>
      </c>
      <c r="E328" s="2">
        <v>11395.92</v>
      </c>
      <c r="F328" s="2">
        <v>24811.2</v>
      </c>
      <c r="G328" s="1" t="s">
        <v>120</v>
      </c>
      <c r="H328" s="2">
        <v>-185.88</v>
      </c>
    </row>
    <row r="329" spans="1:8" ht="12.75" outlineLevel="2">
      <c r="A329" s="1">
        <f>A328+1</f>
        <v>245</v>
      </c>
      <c r="B329" s="1" t="s">
        <v>9</v>
      </c>
      <c r="C329" s="1" t="s">
        <v>119</v>
      </c>
      <c r="D329" s="2">
        <v>38475.12</v>
      </c>
      <c r="E329" s="2">
        <v>11388.72</v>
      </c>
      <c r="F329" s="2">
        <v>27086.4</v>
      </c>
      <c r="G329" s="1" t="s">
        <v>120</v>
      </c>
      <c r="H329" s="2">
        <v>-121.2</v>
      </c>
    </row>
    <row r="330" spans="1:8" ht="12.75" outlineLevel="2">
      <c r="A330" s="1">
        <f>A329+1</f>
        <v>246</v>
      </c>
      <c r="B330" s="1" t="s">
        <v>10</v>
      </c>
      <c r="C330" s="1" t="s">
        <v>119</v>
      </c>
      <c r="D330" s="2">
        <v>33918.72</v>
      </c>
      <c r="E330" s="2">
        <v>11392.32</v>
      </c>
      <c r="F330" s="2">
        <v>22526.4</v>
      </c>
      <c r="G330" s="1" t="s">
        <v>120</v>
      </c>
      <c r="H330" s="2">
        <v>-96</v>
      </c>
    </row>
    <row r="331" spans="1:8" ht="12.75" outlineLevel="1">
      <c r="A331" s="1"/>
      <c r="B331" s="1"/>
      <c r="C331" s="1"/>
      <c r="D331" s="2"/>
      <c r="E331" s="2"/>
      <c r="F331" s="2"/>
      <c r="G331" s="4" t="s">
        <v>498</v>
      </c>
      <c r="H331" s="12">
        <f>SUBTOTAL(9,H328:H330)</f>
        <v>-403.08</v>
      </c>
    </row>
    <row r="332" spans="1:8" ht="12.75" outlineLevel="2">
      <c r="A332" s="1">
        <f>A330+1</f>
        <v>247</v>
      </c>
      <c r="B332" s="1" t="s">
        <v>6</v>
      </c>
      <c r="C332" s="1" t="s">
        <v>153</v>
      </c>
      <c r="D332" s="2">
        <v>41400.6</v>
      </c>
      <c r="E332" s="2">
        <v>16195.8</v>
      </c>
      <c r="F332" s="2">
        <v>25204.8</v>
      </c>
      <c r="G332" s="1" t="s">
        <v>154</v>
      </c>
      <c r="H332" s="2">
        <v>8.28</v>
      </c>
    </row>
    <row r="333" spans="1:8" ht="12.75" outlineLevel="2">
      <c r="A333" s="1">
        <f>A332+1</f>
        <v>248</v>
      </c>
      <c r="B333" s="1" t="s">
        <v>9</v>
      </c>
      <c r="C333" s="1" t="s">
        <v>153</v>
      </c>
      <c r="D333" s="2">
        <v>43462.32</v>
      </c>
      <c r="E333" s="2">
        <v>16150.32</v>
      </c>
      <c r="F333" s="2">
        <v>27312</v>
      </c>
      <c r="G333" s="1" t="s">
        <v>154</v>
      </c>
      <c r="H333" s="2">
        <v>-26.4</v>
      </c>
    </row>
    <row r="334" spans="1:8" ht="12.75" outlineLevel="2">
      <c r="A334" s="1">
        <f>A333+1</f>
        <v>249</v>
      </c>
      <c r="B334" s="1" t="s">
        <v>10</v>
      </c>
      <c r="C334" s="1" t="s">
        <v>153</v>
      </c>
      <c r="D334" s="2">
        <v>42446.64</v>
      </c>
      <c r="E334" s="2">
        <v>16089.84</v>
      </c>
      <c r="F334" s="2">
        <v>26356.8</v>
      </c>
      <c r="G334" s="1" t="s">
        <v>154</v>
      </c>
      <c r="H334" s="2">
        <v>-9.6</v>
      </c>
    </row>
    <row r="335" spans="1:8" ht="12.75" outlineLevel="1">
      <c r="A335" s="1"/>
      <c r="B335" s="1"/>
      <c r="C335" s="1"/>
      <c r="D335" s="2"/>
      <c r="E335" s="2"/>
      <c r="F335" s="2"/>
      <c r="G335" s="4" t="s">
        <v>499</v>
      </c>
      <c r="H335" s="12">
        <f>SUBTOTAL(9,H332:H334)</f>
        <v>-27.72</v>
      </c>
    </row>
    <row r="336" spans="1:8" ht="12.75" outlineLevel="2">
      <c r="A336" s="1">
        <f>A334+1</f>
        <v>250</v>
      </c>
      <c r="B336" s="1" t="s">
        <v>6</v>
      </c>
      <c r="C336" s="1" t="s">
        <v>355</v>
      </c>
      <c r="D336" s="2">
        <v>24233.24</v>
      </c>
      <c r="E336" s="2">
        <v>10521.24</v>
      </c>
      <c r="F336" s="2">
        <v>13712</v>
      </c>
      <c r="G336" s="1" t="s">
        <v>356</v>
      </c>
      <c r="H336" s="2">
        <v>20.64</v>
      </c>
    </row>
    <row r="337" spans="1:8" ht="12.75" outlineLevel="2">
      <c r="A337" s="1">
        <f>A336+1</f>
        <v>251</v>
      </c>
      <c r="B337" s="1" t="s">
        <v>9</v>
      </c>
      <c r="C337" s="1" t="s">
        <v>355</v>
      </c>
      <c r="D337" s="2">
        <v>22949.44</v>
      </c>
      <c r="E337" s="2">
        <v>10465.44</v>
      </c>
      <c r="F337" s="2">
        <v>12484</v>
      </c>
      <c r="G337" s="1" t="s">
        <v>356</v>
      </c>
      <c r="H337" s="2">
        <v>0</v>
      </c>
    </row>
    <row r="338" spans="1:8" ht="12.75" outlineLevel="2">
      <c r="A338" s="1">
        <f>A337+1</f>
        <v>252</v>
      </c>
      <c r="B338" s="1" t="s">
        <v>10</v>
      </c>
      <c r="C338" s="1" t="s">
        <v>355</v>
      </c>
      <c r="D338" s="2">
        <v>24681.68</v>
      </c>
      <c r="E338" s="2">
        <v>10477.68</v>
      </c>
      <c r="F338" s="2">
        <v>14204</v>
      </c>
      <c r="G338" s="1" t="s">
        <v>356</v>
      </c>
      <c r="H338" s="2">
        <v>0</v>
      </c>
    </row>
    <row r="339" spans="1:8" ht="12.75" outlineLevel="1">
      <c r="A339" s="1"/>
      <c r="B339" s="1"/>
      <c r="C339" s="1"/>
      <c r="D339" s="2"/>
      <c r="E339" s="2"/>
      <c r="F339" s="2"/>
      <c r="G339" s="4" t="s">
        <v>500</v>
      </c>
      <c r="H339" s="12">
        <f>SUBTOTAL(9,H336:H338)</f>
        <v>20.64</v>
      </c>
    </row>
    <row r="340" spans="1:8" ht="12.75" outlineLevel="2">
      <c r="A340" s="1">
        <f>A338+1</f>
        <v>253</v>
      </c>
      <c r="B340" s="1" t="s">
        <v>6</v>
      </c>
      <c r="C340" s="1" t="s">
        <v>189</v>
      </c>
      <c r="D340" s="2">
        <v>39590.52</v>
      </c>
      <c r="E340" s="2">
        <v>10296.12</v>
      </c>
      <c r="F340" s="2">
        <v>29294.4</v>
      </c>
      <c r="G340" s="1" t="s">
        <v>190</v>
      </c>
      <c r="H340" s="2">
        <v>4.68</v>
      </c>
    </row>
    <row r="341" spans="1:8" ht="12.75" outlineLevel="2">
      <c r="A341" s="1">
        <f>A340+1</f>
        <v>254</v>
      </c>
      <c r="B341" s="1" t="s">
        <v>9</v>
      </c>
      <c r="C341" s="1" t="s">
        <v>189</v>
      </c>
      <c r="D341" s="2">
        <v>40393.44</v>
      </c>
      <c r="E341" s="2">
        <v>10287.84</v>
      </c>
      <c r="F341" s="2">
        <v>30105.6</v>
      </c>
      <c r="G341" s="1" t="s">
        <v>190</v>
      </c>
      <c r="H341" s="2">
        <v>0</v>
      </c>
    </row>
    <row r="342" spans="1:8" ht="12.75" outlineLevel="2">
      <c r="A342" s="1">
        <f>A341+1</f>
        <v>255</v>
      </c>
      <c r="B342" s="1" t="s">
        <v>10</v>
      </c>
      <c r="C342" s="1" t="s">
        <v>189</v>
      </c>
      <c r="D342" s="2">
        <v>36899.04</v>
      </c>
      <c r="E342" s="2">
        <v>10225.44</v>
      </c>
      <c r="F342" s="2">
        <v>26673.6</v>
      </c>
      <c r="G342" s="1" t="s">
        <v>190</v>
      </c>
      <c r="H342" s="2">
        <v>0</v>
      </c>
    </row>
    <row r="343" spans="1:8" ht="12.75" outlineLevel="1">
      <c r="A343" s="1"/>
      <c r="B343" s="1"/>
      <c r="C343" s="1"/>
      <c r="D343" s="2"/>
      <c r="E343" s="2"/>
      <c r="F343" s="2"/>
      <c r="G343" s="4" t="s">
        <v>501</v>
      </c>
      <c r="H343" s="12">
        <f>SUBTOTAL(9,H340:H342)</f>
        <v>4.68</v>
      </c>
    </row>
    <row r="344" spans="1:8" ht="12.75" outlineLevel="2">
      <c r="A344" s="1">
        <f>A342+1</f>
        <v>256</v>
      </c>
      <c r="B344" s="1" t="s">
        <v>6</v>
      </c>
      <c r="C344" s="1" t="s">
        <v>250</v>
      </c>
      <c r="D344" s="2">
        <v>34330</v>
      </c>
      <c r="E344" s="2">
        <v>13112.4</v>
      </c>
      <c r="F344" s="2">
        <v>21217.6</v>
      </c>
      <c r="G344" s="1" t="s">
        <v>251</v>
      </c>
      <c r="H344" s="2">
        <v>-9.6</v>
      </c>
    </row>
    <row r="345" spans="1:8" ht="12.75" outlineLevel="1">
      <c r="A345" s="1"/>
      <c r="B345" s="1"/>
      <c r="C345" s="1"/>
      <c r="D345" s="2"/>
      <c r="E345" s="2"/>
      <c r="F345" s="2"/>
      <c r="G345" s="4" t="s">
        <v>502</v>
      </c>
      <c r="H345" s="12">
        <f>SUBTOTAL(9,H344:H344)</f>
        <v>-9.6</v>
      </c>
    </row>
    <row r="346" spans="1:8" ht="12.75" outlineLevel="2">
      <c r="A346" s="1">
        <f>A344+1</f>
        <v>257</v>
      </c>
      <c r="B346" s="1" t="s">
        <v>6</v>
      </c>
      <c r="C346" s="1" t="s">
        <v>7</v>
      </c>
      <c r="D346" s="2">
        <v>40358.52</v>
      </c>
      <c r="E346" s="2">
        <v>10682.52</v>
      </c>
      <c r="F346" s="2">
        <v>29676</v>
      </c>
      <c r="G346" s="1" t="s">
        <v>8</v>
      </c>
      <c r="H346" s="2">
        <v>6.48</v>
      </c>
    </row>
    <row r="347" spans="1:8" ht="12.75" outlineLevel="2">
      <c r="A347" s="1">
        <f>A346+1</f>
        <v>258</v>
      </c>
      <c r="B347" s="1" t="s">
        <v>9</v>
      </c>
      <c r="C347" s="1" t="s">
        <v>7</v>
      </c>
      <c r="D347" s="2">
        <v>38776.36</v>
      </c>
      <c r="E347" s="2">
        <v>10716.36</v>
      </c>
      <c r="F347" s="2">
        <v>28060</v>
      </c>
      <c r="G347" s="1" t="s">
        <v>8</v>
      </c>
      <c r="H347" s="2">
        <v>-3.24</v>
      </c>
    </row>
    <row r="348" spans="1:8" ht="12.75" outlineLevel="2">
      <c r="A348" s="1">
        <f aca="true" t="shared" si="3" ref="A348:A432">A347+1</f>
        <v>259</v>
      </c>
      <c r="B348" s="1" t="s">
        <v>10</v>
      </c>
      <c r="C348" s="1" t="s">
        <v>7</v>
      </c>
      <c r="D348" s="2">
        <v>34600.56</v>
      </c>
      <c r="E348" s="2">
        <v>10732.56</v>
      </c>
      <c r="F348" s="2">
        <v>23868</v>
      </c>
      <c r="G348" s="1" t="s">
        <v>8</v>
      </c>
      <c r="H348" s="2">
        <v>3.24</v>
      </c>
    </row>
    <row r="349" spans="1:8" ht="12.75" outlineLevel="1">
      <c r="A349" s="1"/>
      <c r="B349" s="1"/>
      <c r="C349" s="1"/>
      <c r="D349" s="2"/>
      <c r="E349" s="2"/>
      <c r="F349" s="2"/>
      <c r="G349" s="4" t="s">
        <v>503</v>
      </c>
      <c r="H349" s="12">
        <f>SUBTOTAL(9,H346:H348)</f>
        <v>6.48</v>
      </c>
    </row>
    <row r="350" spans="1:8" ht="12.75" outlineLevel="2">
      <c r="A350" s="1">
        <f>A348+1</f>
        <v>260</v>
      </c>
      <c r="B350" s="1" t="s">
        <v>6</v>
      </c>
      <c r="C350" s="1" t="s">
        <v>381</v>
      </c>
      <c r="D350" s="2">
        <v>109457.88</v>
      </c>
      <c r="E350" s="2">
        <v>38422.68</v>
      </c>
      <c r="F350" s="2">
        <v>71035.2</v>
      </c>
      <c r="G350" s="1" t="s">
        <v>382</v>
      </c>
      <c r="H350" s="2">
        <v>6403.08</v>
      </c>
    </row>
    <row r="351" spans="1:8" ht="12.75" outlineLevel="2">
      <c r="A351" s="1">
        <f t="shared" si="3"/>
        <v>261</v>
      </c>
      <c r="B351" s="1" t="s">
        <v>9</v>
      </c>
      <c r="C351" s="1" t="s">
        <v>381</v>
      </c>
      <c r="D351" s="2">
        <v>81966.96</v>
      </c>
      <c r="E351" s="2">
        <v>38536.56</v>
      </c>
      <c r="F351" s="2">
        <v>43430.4</v>
      </c>
      <c r="G351" s="1" t="s">
        <v>382</v>
      </c>
      <c r="H351" s="2">
        <v>6458.88</v>
      </c>
    </row>
    <row r="352" spans="1:8" ht="12.75" outlineLevel="2">
      <c r="A352" s="1">
        <f t="shared" si="3"/>
        <v>262</v>
      </c>
      <c r="B352" s="1" t="s">
        <v>10</v>
      </c>
      <c r="C352" s="1" t="s">
        <v>381</v>
      </c>
      <c r="D352" s="2">
        <v>45682.56</v>
      </c>
      <c r="E352" s="2">
        <v>38626.56</v>
      </c>
      <c r="F352" s="2">
        <v>7056</v>
      </c>
      <c r="G352" s="1" t="s">
        <v>382</v>
      </c>
      <c r="H352" s="2">
        <v>6511.68</v>
      </c>
    </row>
    <row r="353" spans="1:8" ht="12.75" outlineLevel="1">
      <c r="A353" s="1"/>
      <c r="B353" s="1"/>
      <c r="C353" s="1"/>
      <c r="D353" s="2"/>
      <c r="E353" s="2"/>
      <c r="F353" s="2"/>
      <c r="G353" s="4" t="s">
        <v>504</v>
      </c>
      <c r="H353" s="12">
        <f>SUBTOTAL(9,H350:H352)</f>
        <v>19373.64</v>
      </c>
    </row>
    <row r="354" spans="1:8" ht="12.75" outlineLevel="2">
      <c r="A354" s="1">
        <f>A352+1</f>
        <v>263</v>
      </c>
      <c r="B354" s="1" t="s">
        <v>6</v>
      </c>
      <c r="C354" s="1" t="s">
        <v>27</v>
      </c>
      <c r="D354" s="2">
        <v>46593.72</v>
      </c>
      <c r="E354" s="2">
        <v>16185.72</v>
      </c>
      <c r="F354" s="2">
        <v>30408</v>
      </c>
      <c r="G354" s="1" t="s">
        <v>28</v>
      </c>
      <c r="H354" s="2">
        <v>93.48</v>
      </c>
    </row>
    <row r="355" spans="1:8" ht="12.75" outlineLevel="2">
      <c r="A355" s="1">
        <f t="shared" si="3"/>
        <v>264</v>
      </c>
      <c r="B355" s="1" t="s">
        <v>9</v>
      </c>
      <c r="C355" s="1" t="s">
        <v>27</v>
      </c>
      <c r="D355" s="2">
        <v>48490</v>
      </c>
      <c r="E355" s="2">
        <v>16194</v>
      </c>
      <c r="F355" s="2">
        <v>32296</v>
      </c>
      <c r="G355" s="1" t="s">
        <v>28</v>
      </c>
      <c r="H355" s="2">
        <v>70.2</v>
      </c>
    </row>
    <row r="356" spans="1:8" ht="12.75" outlineLevel="2">
      <c r="A356" s="1">
        <f t="shared" si="3"/>
        <v>265</v>
      </c>
      <c r="B356" s="1" t="s">
        <v>10</v>
      </c>
      <c r="C356" s="1" t="s">
        <v>27</v>
      </c>
      <c r="D356" s="2">
        <v>38964.6</v>
      </c>
      <c r="E356" s="2">
        <v>16308.6</v>
      </c>
      <c r="F356" s="2">
        <v>22656</v>
      </c>
      <c r="G356" s="1" t="s">
        <v>28</v>
      </c>
      <c r="H356" s="2">
        <v>29.16</v>
      </c>
    </row>
    <row r="357" spans="1:8" ht="12.75" outlineLevel="1">
      <c r="A357" s="1"/>
      <c r="B357" s="1"/>
      <c r="C357" s="1"/>
      <c r="D357" s="2"/>
      <c r="E357" s="2"/>
      <c r="F357" s="2"/>
      <c r="G357" s="4" t="s">
        <v>505</v>
      </c>
      <c r="H357" s="12">
        <f>SUBTOTAL(9,H354:H356)</f>
        <v>192.84</v>
      </c>
    </row>
    <row r="358" spans="1:8" ht="12.75" outlineLevel="2">
      <c r="A358" s="1">
        <f>A356+1</f>
        <v>266</v>
      </c>
      <c r="B358" s="1" t="s">
        <v>6</v>
      </c>
      <c r="C358" s="1" t="s">
        <v>252</v>
      </c>
      <c r="D358" s="2">
        <v>45735.16</v>
      </c>
      <c r="E358" s="2">
        <v>18647.16</v>
      </c>
      <c r="F358" s="2">
        <v>27088</v>
      </c>
      <c r="G358" s="1" t="s">
        <v>253</v>
      </c>
      <c r="H358" s="2">
        <v>-35.48</v>
      </c>
    </row>
    <row r="359" spans="1:8" ht="12.75" outlineLevel="2">
      <c r="A359" s="1">
        <f t="shared" si="3"/>
        <v>267</v>
      </c>
      <c r="B359" s="1" t="s">
        <v>9</v>
      </c>
      <c r="C359" s="1" t="s">
        <v>252</v>
      </c>
      <c r="D359" s="2">
        <v>48111.16</v>
      </c>
      <c r="E359" s="2">
        <v>18407.16</v>
      </c>
      <c r="F359" s="2">
        <v>29704</v>
      </c>
      <c r="G359" s="1" t="s">
        <v>253</v>
      </c>
      <c r="H359" s="2">
        <v>-122.44</v>
      </c>
    </row>
    <row r="360" spans="1:8" ht="12.75" outlineLevel="2">
      <c r="A360" s="1">
        <f t="shared" si="3"/>
        <v>268</v>
      </c>
      <c r="B360" s="1" t="s">
        <v>10</v>
      </c>
      <c r="C360" s="1" t="s">
        <v>252</v>
      </c>
      <c r="D360" s="2">
        <v>40144.92</v>
      </c>
      <c r="E360" s="2">
        <v>18304.92</v>
      </c>
      <c r="F360" s="2">
        <v>21840</v>
      </c>
      <c r="G360" s="1" t="s">
        <v>253</v>
      </c>
      <c r="H360" s="2">
        <v>125.04</v>
      </c>
    </row>
    <row r="361" spans="1:8" ht="12.75" outlineLevel="1">
      <c r="A361" s="1"/>
      <c r="B361" s="1"/>
      <c r="C361" s="1"/>
      <c r="D361" s="2"/>
      <c r="E361" s="2"/>
      <c r="F361" s="2"/>
      <c r="G361" s="4" t="s">
        <v>506</v>
      </c>
      <c r="H361" s="12">
        <f>SUBTOTAL(9,H358:H360)</f>
        <v>-32.87999999999998</v>
      </c>
    </row>
    <row r="362" spans="1:8" ht="12.75" outlineLevel="2">
      <c r="A362" s="1">
        <f>A360+1</f>
        <v>269</v>
      </c>
      <c r="B362" s="1" t="s">
        <v>6</v>
      </c>
      <c r="C362" s="1" t="s">
        <v>132</v>
      </c>
      <c r="D362" s="2">
        <v>21254.56</v>
      </c>
      <c r="E362" s="2">
        <v>9478.56</v>
      </c>
      <c r="F362" s="2">
        <v>11776</v>
      </c>
      <c r="G362" s="1" t="s">
        <v>133</v>
      </c>
      <c r="H362" s="2">
        <v>-3</v>
      </c>
    </row>
    <row r="363" spans="1:8" ht="12.75" outlineLevel="2">
      <c r="A363" s="1">
        <f t="shared" si="3"/>
        <v>270</v>
      </c>
      <c r="B363" s="1" t="s">
        <v>9</v>
      </c>
      <c r="C363" s="1" t="s">
        <v>132</v>
      </c>
      <c r="D363" s="2">
        <v>20727.56</v>
      </c>
      <c r="E363" s="2">
        <v>9427.56</v>
      </c>
      <c r="F363" s="2">
        <v>11300</v>
      </c>
      <c r="G363" s="1" t="s">
        <v>133</v>
      </c>
      <c r="H363" s="2">
        <v>-129</v>
      </c>
    </row>
    <row r="364" spans="1:8" ht="12.75" outlineLevel="2">
      <c r="A364" s="1">
        <f t="shared" si="3"/>
        <v>271</v>
      </c>
      <c r="B364" s="1" t="s">
        <v>10</v>
      </c>
      <c r="C364" s="1" t="s">
        <v>132</v>
      </c>
      <c r="D364" s="2">
        <v>22726.52</v>
      </c>
      <c r="E364" s="2">
        <v>9434.52</v>
      </c>
      <c r="F364" s="2">
        <v>13292</v>
      </c>
      <c r="G364" s="1" t="s">
        <v>133</v>
      </c>
      <c r="H364" s="2">
        <v>3.96</v>
      </c>
    </row>
    <row r="365" spans="1:8" ht="12.75" outlineLevel="1">
      <c r="A365" s="1"/>
      <c r="B365" s="1"/>
      <c r="C365" s="1"/>
      <c r="D365" s="2"/>
      <c r="E365" s="2"/>
      <c r="F365" s="2"/>
      <c r="G365" s="4" t="s">
        <v>507</v>
      </c>
      <c r="H365" s="12">
        <f>SUBTOTAL(9,H362:H364)</f>
        <v>-128.04</v>
      </c>
    </row>
    <row r="366" spans="1:8" ht="12.75" outlineLevel="2">
      <c r="A366" s="1">
        <f>A364+1</f>
        <v>272</v>
      </c>
      <c r="B366" s="1" t="s">
        <v>6</v>
      </c>
      <c r="C366" s="1" t="s">
        <v>53</v>
      </c>
      <c r="D366" s="2">
        <v>43396.92</v>
      </c>
      <c r="E366" s="2">
        <v>16915.32</v>
      </c>
      <c r="F366" s="2">
        <v>26481.6</v>
      </c>
      <c r="G366" s="1" t="s">
        <v>54</v>
      </c>
      <c r="H366" s="2">
        <v>262.08</v>
      </c>
    </row>
    <row r="367" spans="1:8" ht="12.75" outlineLevel="2">
      <c r="A367" s="1">
        <f t="shared" si="3"/>
        <v>273</v>
      </c>
      <c r="B367" s="1" t="s">
        <v>9</v>
      </c>
      <c r="C367" s="1" t="s">
        <v>53</v>
      </c>
      <c r="D367" s="2">
        <v>46912.04</v>
      </c>
      <c r="E367" s="2">
        <v>16937.64</v>
      </c>
      <c r="F367" s="2">
        <v>29974.4</v>
      </c>
      <c r="G367" s="1" t="s">
        <v>54</v>
      </c>
      <c r="H367" s="2">
        <v>300.96</v>
      </c>
    </row>
    <row r="368" spans="1:8" ht="12.75" outlineLevel="2">
      <c r="A368" s="1">
        <f t="shared" si="3"/>
        <v>274</v>
      </c>
      <c r="B368" s="1" t="s">
        <v>10</v>
      </c>
      <c r="C368" s="1" t="s">
        <v>53</v>
      </c>
      <c r="D368" s="2">
        <v>39108.76</v>
      </c>
      <c r="E368" s="2">
        <v>16945.56</v>
      </c>
      <c r="F368" s="2">
        <v>22163.2</v>
      </c>
      <c r="G368" s="1" t="s">
        <v>54</v>
      </c>
      <c r="H368" s="2">
        <v>-48.84</v>
      </c>
    </row>
    <row r="369" spans="1:8" ht="12.75" outlineLevel="1">
      <c r="A369" s="1"/>
      <c r="B369" s="1"/>
      <c r="C369" s="1"/>
      <c r="D369" s="2"/>
      <c r="E369" s="2"/>
      <c r="F369" s="2"/>
      <c r="G369" s="4" t="s">
        <v>508</v>
      </c>
      <c r="H369" s="12">
        <f>SUBTOTAL(9,H366:H368)</f>
        <v>514.1999999999999</v>
      </c>
    </row>
    <row r="370" spans="1:8" ht="12.75" outlineLevel="2">
      <c r="A370" s="1">
        <f>A368+1</f>
        <v>275</v>
      </c>
      <c r="B370" s="1" t="s">
        <v>6</v>
      </c>
      <c r="C370" s="1" t="s">
        <v>25</v>
      </c>
      <c r="D370" s="2">
        <v>29589.2</v>
      </c>
      <c r="E370" s="2">
        <v>10369.2</v>
      </c>
      <c r="F370" s="2">
        <v>19220</v>
      </c>
      <c r="G370" s="1" t="s">
        <v>26</v>
      </c>
      <c r="H370" s="2">
        <v>21</v>
      </c>
    </row>
    <row r="371" spans="1:8" ht="12.75" outlineLevel="2">
      <c r="A371" s="1">
        <f t="shared" si="3"/>
        <v>276</v>
      </c>
      <c r="B371" s="1" t="s">
        <v>9</v>
      </c>
      <c r="C371" s="1" t="s">
        <v>25</v>
      </c>
      <c r="D371" s="2">
        <v>28427.2</v>
      </c>
      <c r="E371" s="2">
        <v>10339.2</v>
      </c>
      <c r="F371" s="2">
        <v>18088</v>
      </c>
      <c r="G371" s="1" t="s">
        <v>26</v>
      </c>
      <c r="H371" s="2">
        <v>-7.92</v>
      </c>
    </row>
    <row r="372" spans="1:8" ht="12.75" outlineLevel="2">
      <c r="A372" s="1">
        <f t="shared" si="3"/>
        <v>277</v>
      </c>
      <c r="B372" s="1" t="s">
        <v>10</v>
      </c>
      <c r="C372" s="1" t="s">
        <v>25</v>
      </c>
      <c r="D372" s="2">
        <v>30818.2</v>
      </c>
      <c r="E372" s="2">
        <v>10342.2</v>
      </c>
      <c r="F372" s="2">
        <v>20476</v>
      </c>
      <c r="G372" s="1" t="s">
        <v>26</v>
      </c>
      <c r="H372" s="2">
        <v>3</v>
      </c>
    </row>
    <row r="373" spans="1:8" ht="12.75" outlineLevel="1">
      <c r="A373" s="1"/>
      <c r="B373" s="1"/>
      <c r="C373" s="1"/>
      <c r="D373" s="2"/>
      <c r="E373" s="2"/>
      <c r="F373" s="2"/>
      <c r="G373" s="4" t="s">
        <v>509</v>
      </c>
      <c r="H373" s="12">
        <f>SUBTOTAL(9,H370:H372)</f>
        <v>16.08</v>
      </c>
    </row>
    <row r="374" spans="1:8" ht="12.75" outlineLevel="2">
      <c r="A374" s="1">
        <f>A372+1</f>
        <v>278</v>
      </c>
      <c r="B374" s="1" t="s">
        <v>6</v>
      </c>
      <c r="C374" s="1" t="s">
        <v>361</v>
      </c>
      <c r="D374" s="2">
        <v>37302.36</v>
      </c>
      <c r="E374" s="2">
        <v>12337.56</v>
      </c>
      <c r="F374" s="2">
        <v>24964.8</v>
      </c>
      <c r="G374" s="1" t="s">
        <v>362</v>
      </c>
      <c r="H374" s="2">
        <v>8.04</v>
      </c>
    </row>
    <row r="375" spans="1:8" ht="12.75" outlineLevel="2">
      <c r="A375" s="1">
        <f t="shared" si="3"/>
        <v>279</v>
      </c>
      <c r="B375" s="1" t="s">
        <v>9</v>
      </c>
      <c r="C375" s="1" t="s">
        <v>361</v>
      </c>
      <c r="D375" s="2">
        <v>36751.6</v>
      </c>
      <c r="E375" s="2">
        <v>12367.2</v>
      </c>
      <c r="F375" s="2">
        <v>24384.4</v>
      </c>
      <c r="G375" s="1" t="s">
        <v>362</v>
      </c>
      <c r="H375" s="2">
        <v>-6.24</v>
      </c>
    </row>
    <row r="376" spans="1:8" ht="12.75" outlineLevel="2">
      <c r="A376" s="1">
        <f t="shared" si="3"/>
        <v>280</v>
      </c>
      <c r="B376" s="1" t="s">
        <v>10</v>
      </c>
      <c r="C376" s="1" t="s">
        <v>361</v>
      </c>
      <c r="D376" s="2">
        <v>34246.28</v>
      </c>
      <c r="E376" s="2">
        <v>12362.28</v>
      </c>
      <c r="F376" s="2">
        <v>21884</v>
      </c>
      <c r="G376" s="1" t="s">
        <v>362</v>
      </c>
      <c r="H376" s="2">
        <v>-19.8</v>
      </c>
    </row>
    <row r="377" spans="1:8" ht="12.75" outlineLevel="1">
      <c r="A377" s="1"/>
      <c r="B377" s="1"/>
      <c r="C377" s="1"/>
      <c r="D377" s="2"/>
      <c r="E377" s="2"/>
      <c r="F377" s="2"/>
      <c r="G377" s="4" t="s">
        <v>510</v>
      </c>
      <c r="H377" s="12">
        <f>SUBTOTAL(9,H374:H376)</f>
        <v>-18</v>
      </c>
    </row>
    <row r="378" spans="1:8" ht="12.75" outlineLevel="2">
      <c r="A378" s="1">
        <f>A376+1</f>
        <v>281</v>
      </c>
      <c r="B378" s="1" t="s">
        <v>6</v>
      </c>
      <c r="C378" s="1" t="s">
        <v>312</v>
      </c>
      <c r="D378" s="2">
        <v>48587.16</v>
      </c>
      <c r="E378" s="2">
        <v>13249.56</v>
      </c>
      <c r="F378" s="2">
        <v>35337.6</v>
      </c>
      <c r="G378" s="1" t="s">
        <v>313</v>
      </c>
      <c r="H378" s="2">
        <v>-26.4</v>
      </c>
    </row>
    <row r="379" spans="1:8" ht="12.75" outlineLevel="2">
      <c r="A379" s="1">
        <f t="shared" si="3"/>
        <v>282</v>
      </c>
      <c r="B379" s="1" t="s">
        <v>9</v>
      </c>
      <c r="C379" s="1" t="s">
        <v>312</v>
      </c>
      <c r="D379" s="2">
        <v>46767.96</v>
      </c>
      <c r="E379" s="2">
        <v>13268.76</v>
      </c>
      <c r="F379" s="2">
        <v>33499.2</v>
      </c>
      <c r="G379" s="1" t="s">
        <v>313</v>
      </c>
      <c r="H379" s="2">
        <v>-12.12</v>
      </c>
    </row>
    <row r="380" spans="1:8" ht="12.75" outlineLevel="2">
      <c r="A380" s="1">
        <f t="shared" si="3"/>
        <v>283</v>
      </c>
      <c r="B380" s="1" t="s">
        <v>10</v>
      </c>
      <c r="C380" s="1" t="s">
        <v>312</v>
      </c>
      <c r="D380" s="2">
        <v>33793.68</v>
      </c>
      <c r="E380" s="2">
        <v>13374.48</v>
      </c>
      <c r="F380" s="2">
        <v>20419.2</v>
      </c>
      <c r="G380" s="1" t="s">
        <v>313</v>
      </c>
      <c r="H380" s="2">
        <v>-8.28</v>
      </c>
    </row>
    <row r="381" spans="1:8" ht="12.75" outlineLevel="1">
      <c r="A381" s="1"/>
      <c r="B381" s="1"/>
      <c r="C381" s="1"/>
      <c r="D381" s="2"/>
      <c r="E381" s="2"/>
      <c r="F381" s="2"/>
      <c r="G381" s="4" t="s">
        <v>511</v>
      </c>
      <c r="H381" s="12">
        <f>SUBTOTAL(9,H378:H380)</f>
        <v>-46.8</v>
      </c>
    </row>
    <row r="382" spans="1:8" ht="12.75" outlineLevel="2">
      <c r="A382" s="1">
        <f>A380+1</f>
        <v>284</v>
      </c>
      <c r="B382" s="1" t="s">
        <v>6</v>
      </c>
      <c r="C382" s="1" t="s">
        <v>265</v>
      </c>
      <c r="D382" s="2">
        <v>45954.08</v>
      </c>
      <c r="E382" s="2">
        <v>16238.88</v>
      </c>
      <c r="F382" s="2">
        <v>29715.2</v>
      </c>
      <c r="G382" s="1" t="s">
        <v>266</v>
      </c>
      <c r="H382" s="2">
        <v>2120.52</v>
      </c>
    </row>
    <row r="383" spans="1:8" ht="12.75" outlineLevel="2">
      <c r="A383" s="1">
        <f t="shared" si="3"/>
        <v>285</v>
      </c>
      <c r="B383" s="1" t="s">
        <v>9</v>
      </c>
      <c r="C383" s="1" t="s">
        <v>265</v>
      </c>
      <c r="D383" s="2">
        <v>47231.04</v>
      </c>
      <c r="E383" s="2">
        <v>16251.84</v>
      </c>
      <c r="F383" s="2">
        <v>30979.2</v>
      </c>
      <c r="G383" s="1" t="s">
        <v>266</v>
      </c>
      <c r="H383" s="2">
        <v>2102.52</v>
      </c>
    </row>
    <row r="384" spans="1:8" ht="12.75" outlineLevel="2">
      <c r="A384" s="1">
        <f t="shared" si="3"/>
        <v>286</v>
      </c>
      <c r="B384" s="1" t="s">
        <v>10</v>
      </c>
      <c r="C384" s="1" t="s">
        <v>265</v>
      </c>
      <c r="D384" s="2">
        <v>39973.24</v>
      </c>
      <c r="E384" s="2">
        <v>16230.84</v>
      </c>
      <c r="F384" s="2">
        <v>23742.4</v>
      </c>
      <c r="G384" s="1" t="s">
        <v>266</v>
      </c>
      <c r="H384" s="2">
        <v>29.16</v>
      </c>
    </row>
    <row r="385" spans="1:8" ht="12.75" outlineLevel="1">
      <c r="A385" s="1"/>
      <c r="B385" s="1"/>
      <c r="C385" s="1"/>
      <c r="D385" s="2"/>
      <c r="E385" s="2"/>
      <c r="F385" s="2"/>
      <c r="G385" s="4" t="s">
        <v>512</v>
      </c>
      <c r="H385" s="12">
        <f>SUBTOTAL(9,H382:H384)</f>
        <v>4252.2</v>
      </c>
    </row>
    <row r="386" spans="1:8" ht="12.75" outlineLevel="2">
      <c r="A386" s="1">
        <f>A384+1</f>
        <v>287</v>
      </c>
      <c r="B386" s="1" t="s">
        <v>6</v>
      </c>
      <c r="C386" s="1" t="s">
        <v>105</v>
      </c>
      <c r="D386" s="2">
        <v>37190.88</v>
      </c>
      <c r="E386" s="2">
        <v>11338.08</v>
      </c>
      <c r="F386" s="2">
        <v>25852.8</v>
      </c>
      <c r="G386" s="1" t="s">
        <v>106</v>
      </c>
      <c r="H386" s="2">
        <v>4.08</v>
      </c>
    </row>
    <row r="387" spans="1:8" ht="12.75" outlineLevel="2">
      <c r="A387" s="1">
        <f t="shared" si="3"/>
        <v>288</v>
      </c>
      <c r="B387" s="1" t="s">
        <v>9</v>
      </c>
      <c r="C387" s="1" t="s">
        <v>105</v>
      </c>
      <c r="D387" s="2">
        <v>34424.88</v>
      </c>
      <c r="E387" s="2">
        <v>11173.68</v>
      </c>
      <c r="F387" s="2">
        <v>23251.2</v>
      </c>
      <c r="G387" s="1" t="s">
        <v>106</v>
      </c>
      <c r="H387" s="2">
        <v>6.84</v>
      </c>
    </row>
    <row r="388" spans="1:8" ht="12.75" outlineLevel="2">
      <c r="A388" s="1">
        <f t="shared" si="3"/>
        <v>289</v>
      </c>
      <c r="B388" s="1" t="s">
        <v>10</v>
      </c>
      <c r="C388" s="1" t="s">
        <v>105</v>
      </c>
      <c r="D388" s="2">
        <v>33902.28</v>
      </c>
      <c r="E388" s="2">
        <v>11332.68</v>
      </c>
      <c r="F388" s="2">
        <v>22569.6</v>
      </c>
      <c r="G388" s="1" t="s">
        <v>106</v>
      </c>
      <c r="H388" s="2">
        <v>20.64</v>
      </c>
    </row>
    <row r="389" spans="1:8" ht="12.75" outlineLevel="1">
      <c r="A389" s="1"/>
      <c r="B389" s="1"/>
      <c r="C389" s="1"/>
      <c r="D389" s="2"/>
      <c r="E389" s="2"/>
      <c r="F389" s="2"/>
      <c r="G389" s="4" t="s">
        <v>513</v>
      </c>
      <c r="H389" s="12">
        <f>SUBTOTAL(9,H386:H388)</f>
        <v>31.560000000000002</v>
      </c>
    </row>
    <row r="390" spans="1:8" ht="12.75" outlineLevel="2">
      <c r="A390" s="1">
        <f>A388+1</f>
        <v>290</v>
      </c>
      <c r="B390" s="1" t="s">
        <v>6</v>
      </c>
      <c r="C390" s="1" t="s">
        <v>179</v>
      </c>
      <c r="D390" s="2">
        <v>55087.44</v>
      </c>
      <c r="E390" s="2">
        <v>20887.44</v>
      </c>
      <c r="F390" s="2">
        <v>34200</v>
      </c>
      <c r="G390" s="1" t="s">
        <v>180</v>
      </c>
      <c r="H390" s="2">
        <v>839.28</v>
      </c>
    </row>
    <row r="391" spans="1:8" ht="12.75" outlineLevel="2">
      <c r="A391" s="1">
        <f t="shared" si="3"/>
        <v>291</v>
      </c>
      <c r="B391" s="1" t="s">
        <v>9</v>
      </c>
      <c r="C391" s="1" t="s">
        <v>179</v>
      </c>
      <c r="D391" s="2">
        <v>49030.68</v>
      </c>
      <c r="E391" s="2">
        <v>20710.68</v>
      </c>
      <c r="F391" s="2">
        <v>28320</v>
      </c>
      <c r="G391" s="1" t="s">
        <v>180</v>
      </c>
      <c r="H391" s="2">
        <v>192.96</v>
      </c>
    </row>
    <row r="392" spans="1:8" ht="12.75" outlineLevel="2">
      <c r="A392" s="1">
        <f t="shared" si="3"/>
        <v>292</v>
      </c>
      <c r="B392" s="1" t="s">
        <v>10</v>
      </c>
      <c r="C392" s="1" t="s">
        <v>179</v>
      </c>
      <c r="D392" s="2">
        <v>20971.68</v>
      </c>
      <c r="E392" s="2">
        <v>20611.68</v>
      </c>
      <c r="F392" s="2">
        <v>360</v>
      </c>
      <c r="G392" s="1" t="s">
        <v>180</v>
      </c>
      <c r="H392" s="2">
        <v>477.96</v>
      </c>
    </row>
    <row r="393" spans="1:8" ht="12.75" outlineLevel="1">
      <c r="A393" s="1"/>
      <c r="B393" s="1"/>
      <c r="C393" s="1"/>
      <c r="D393" s="2"/>
      <c r="E393" s="2"/>
      <c r="F393" s="2"/>
      <c r="G393" s="4" t="s">
        <v>514</v>
      </c>
      <c r="H393" s="12">
        <f>SUBTOTAL(9,H390:H392)</f>
        <v>1510.2</v>
      </c>
    </row>
    <row r="394" spans="1:8" ht="12.75" outlineLevel="2">
      <c r="A394" s="1">
        <f>A392+1</f>
        <v>293</v>
      </c>
      <c r="B394" s="1" t="s">
        <v>6</v>
      </c>
      <c r="C394" s="1" t="s">
        <v>19</v>
      </c>
      <c r="D394" s="2">
        <v>43061.16</v>
      </c>
      <c r="E394" s="2">
        <v>13397.16</v>
      </c>
      <c r="F394" s="2">
        <v>29664</v>
      </c>
      <c r="G394" s="1" t="s">
        <v>121</v>
      </c>
      <c r="H394" s="2">
        <v>-144.12</v>
      </c>
    </row>
    <row r="395" spans="1:8" ht="12.75" outlineLevel="2">
      <c r="A395" s="1">
        <f t="shared" si="3"/>
        <v>294</v>
      </c>
      <c r="B395" s="1" t="s">
        <v>9</v>
      </c>
      <c r="C395" s="1" t="s">
        <v>19</v>
      </c>
      <c r="D395" s="2">
        <v>54383.52</v>
      </c>
      <c r="E395" s="2">
        <v>13357.92</v>
      </c>
      <c r="F395" s="2">
        <v>41025.6</v>
      </c>
      <c r="G395" s="1" t="s">
        <v>121</v>
      </c>
      <c r="H395" s="2">
        <v>-105.6</v>
      </c>
    </row>
    <row r="396" spans="1:8" ht="12.75" outlineLevel="2">
      <c r="A396" s="1">
        <f t="shared" si="3"/>
        <v>295</v>
      </c>
      <c r="B396" s="1" t="s">
        <v>10</v>
      </c>
      <c r="C396" s="1" t="s">
        <v>19</v>
      </c>
      <c r="D396" s="2">
        <v>55598.8</v>
      </c>
      <c r="E396" s="2">
        <v>13155.6</v>
      </c>
      <c r="F396" s="2">
        <v>42443.2</v>
      </c>
      <c r="G396" s="1" t="s">
        <v>121</v>
      </c>
      <c r="H396" s="2">
        <v>-647.16</v>
      </c>
    </row>
    <row r="397" spans="1:8" ht="12.75" outlineLevel="1">
      <c r="A397" s="1"/>
      <c r="B397" s="1"/>
      <c r="C397" s="1"/>
      <c r="D397" s="2"/>
      <c r="E397" s="2"/>
      <c r="F397" s="2"/>
      <c r="G397" s="4" t="s">
        <v>515</v>
      </c>
      <c r="H397" s="12">
        <f>SUBTOTAL(9,H394:H396)</f>
        <v>-896.88</v>
      </c>
    </row>
    <row r="398" spans="1:8" ht="12.75" outlineLevel="2">
      <c r="A398" s="1">
        <f>A396+1</f>
        <v>296</v>
      </c>
      <c r="B398" s="1" t="s">
        <v>6</v>
      </c>
      <c r="C398" s="1" t="s">
        <v>183</v>
      </c>
      <c r="D398" s="2">
        <v>41084.64</v>
      </c>
      <c r="E398" s="2">
        <v>11936.64</v>
      </c>
      <c r="F398" s="2">
        <v>29148</v>
      </c>
      <c r="G398" s="1" t="s">
        <v>184</v>
      </c>
      <c r="H398" s="2">
        <v>7.92</v>
      </c>
    </row>
    <row r="399" spans="1:8" ht="12.75" outlineLevel="2">
      <c r="A399" s="1">
        <f t="shared" si="3"/>
        <v>297</v>
      </c>
      <c r="B399" s="1" t="s">
        <v>9</v>
      </c>
      <c r="C399" s="1" t="s">
        <v>183</v>
      </c>
      <c r="D399" s="2">
        <v>42053.76</v>
      </c>
      <c r="E399" s="2">
        <v>11981.76</v>
      </c>
      <c r="F399" s="2">
        <v>30072</v>
      </c>
      <c r="G399" s="1" t="s">
        <v>184</v>
      </c>
      <c r="H399" s="2">
        <v>-5.64</v>
      </c>
    </row>
    <row r="400" spans="1:8" ht="12.75" outlineLevel="2">
      <c r="A400" s="1">
        <f t="shared" si="3"/>
        <v>298</v>
      </c>
      <c r="B400" s="1" t="s">
        <v>10</v>
      </c>
      <c r="C400" s="1" t="s">
        <v>183</v>
      </c>
      <c r="D400" s="2">
        <v>42011.68</v>
      </c>
      <c r="E400" s="2">
        <v>12163.68</v>
      </c>
      <c r="F400" s="2">
        <v>29848</v>
      </c>
      <c r="G400" s="1" t="s">
        <v>184</v>
      </c>
      <c r="H400" s="2">
        <v>-7.92</v>
      </c>
    </row>
    <row r="401" spans="1:8" ht="12.75" outlineLevel="1">
      <c r="A401" s="1"/>
      <c r="B401" s="1"/>
      <c r="C401" s="1"/>
      <c r="D401" s="2"/>
      <c r="E401" s="2"/>
      <c r="F401" s="2"/>
      <c r="G401" s="4" t="s">
        <v>516</v>
      </c>
      <c r="H401" s="12">
        <f>SUBTOTAL(9,H398:H400)</f>
        <v>-5.64</v>
      </c>
    </row>
    <row r="402" spans="1:8" ht="12.75" outlineLevel="2">
      <c r="A402" s="1">
        <f>A400+1</f>
        <v>299</v>
      </c>
      <c r="B402" s="1" t="s">
        <v>6</v>
      </c>
      <c r="C402" s="1" t="s">
        <v>308</v>
      </c>
      <c r="D402" s="2">
        <v>54758.88</v>
      </c>
      <c r="E402" s="2">
        <v>19200.48</v>
      </c>
      <c r="F402" s="2">
        <v>35558.4</v>
      </c>
      <c r="G402" s="1" t="s">
        <v>309</v>
      </c>
      <c r="H402" s="2">
        <v>33.6</v>
      </c>
    </row>
    <row r="403" spans="1:8" ht="12.75" outlineLevel="2">
      <c r="A403" s="1">
        <f t="shared" si="3"/>
        <v>300</v>
      </c>
      <c r="B403" s="1" t="s">
        <v>9</v>
      </c>
      <c r="C403" s="1" t="s">
        <v>308</v>
      </c>
      <c r="D403" s="2">
        <v>56532.24</v>
      </c>
      <c r="E403" s="2">
        <v>19236.24</v>
      </c>
      <c r="F403" s="2">
        <v>37296</v>
      </c>
      <c r="G403" s="1" t="s">
        <v>309</v>
      </c>
      <c r="H403" s="2">
        <v>-3.6</v>
      </c>
    </row>
    <row r="404" spans="1:8" ht="12.75" outlineLevel="2">
      <c r="A404" s="1">
        <f t="shared" si="3"/>
        <v>301</v>
      </c>
      <c r="B404" s="1" t="s">
        <v>10</v>
      </c>
      <c r="C404" s="1" t="s">
        <v>308</v>
      </c>
      <c r="D404" s="2">
        <v>44037.16</v>
      </c>
      <c r="E404" s="2">
        <v>19363.56</v>
      </c>
      <c r="F404" s="2">
        <v>24673.6</v>
      </c>
      <c r="G404" s="1" t="s">
        <v>309</v>
      </c>
      <c r="H404" s="2">
        <v>-13.08</v>
      </c>
    </row>
    <row r="405" spans="1:8" ht="12.75" outlineLevel="1">
      <c r="A405" s="1"/>
      <c r="B405" s="1"/>
      <c r="C405" s="1"/>
      <c r="D405" s="2"/>
      <c r="E405" s="2"/>
      <c r="F405" s="2"/>
      <c r="G405" s="4" t="s">
        <v>517</v>
      </c>
      <c r="H405" s="12">
        <f>SUBTOTAL(9,H402:H404)</f>
        <v>16.92</v>
      </c>
    </row>
    <row r="406" spans="1:8" ht="12.75" outlineLevel="2">
      <c r="A406" s="1">
        <f>A404+1</f>
        <v>302</v>
      </c>
      <c r="B406" s="1" t="s">
        <v>6</v>
      </c>
      <c r="C406" s="1" t="s">
        <v>161</v>
      </c>
      <c r="D406" s="2">
        <v>38910</v>
      </c>
      <c r="E406" s="2">
        <v>12049.2</v>
      </c>
      <c r="F406" s="2">
        <v>26860.8</v>
      </c>
      <c r="G406" s="1" t="s">
        <v>162</v>
      </c>
      <c r="H406" s="2">
        <v>16.8</v>
      </c>
    </row>
    <row r="407" spans="1:8" ht="12.75" outlineLevel="2">
      <c r="A407" s="1">
        <f t="shared" si="3"/>
        <v>303</v>
      </c>
      <c r="B407" s="1" t="s">
        <v>9</v>
      </c>
      <c r="C407" s="1" t="s">
        <v>161</v>
      </c>
      <c r="D407" s="2">
        <v>42408.4</v>
      </c>
      <c r="E407" s="2">
        <v>12037.2</v>
      </c>
      <c r="F407" s="2">
        <v>30371.2</v>
      </c>
      <c r="G407" s="1" t="s">
        <v>162</v>
      </c>
      <c r="H407" s="2">
        <v>-8.4</v>
      </c>
    </row>
    <row r="408" spans="1:8" ht="12.75" outlineLevel="2">
      <c r="A408" s="1">
        <f t="shared" si="3"/>
        <v>304</v>
      </c>
      <c r="B408" s="1" t="s">
        <v>10</v>
      </c>
      <c r="C408" s="1" t="s">
        <v>161</v>
      </c>
      <c r="D408" s="2">
        <v>41134</v>
      </c>
      <c r="E408" s="2">
        <v>11972.4</v>
      </c>
      <c r="F408" s="2">
        <v>29161.6</v>
      </c>
      <c r="G408" s="1" t="s">
        <v>162</v>
      </c>
      <c r="H408" s="2">
        <v>0</v>
      </c>
    </row>
    <row r="409" spans="1:8" ht="12.75" outlineLevel="1">
      <c r="A409" s="1"/>
      <c r="B409" s="1"/>
      <c r="C409" s="1"/>
      <c r="D409" s="2"/>
      <c r="E409" s="2"/>
      <c r="F409" s="2"/>
      <c r="G409" s="4" t="s">
        <v>518</v>
      </c>
      <c r="H409" s="12">
        <f>SUBTOTAL(9,H406:H408)</f>
        <v>8.4</v>
      </c>
    </row>
    <row r="410" spans="1:8" ht="12.75" outlineLevel="2">
      <c r="A410" s="1">
        <f>A408+1</f>
        <v>305</v>
      </c>
      <c r="B410" s="1" t="s">
        <v>6</v>
      </c>
      <c r="C410" s="1" t="s">
        <v>68</v>
      </c>
      <c r="D410" s="2">
        <v>57943.44</v>
      </c>
      <c r="E410" s="2">
        <v>19529.04</v>
      </c>
      <c r="F410" s="2">
        <v>38414.4</v>
      </c>
      <c r="G410" s="1" t="s">
        <v>69</v>
      </c>
      <c r="H410" s="2">
        <v>19.2</v>
      </c>
    </row>
    <row r="411" spans="1:8" ht="12.75" outlineLevel="2">
      <c r="A411" s="1">
        <f t="shared" si="3"/>
        <v>306</v>
      </c>
      <c r="B411" s="1" t="s">
        <v>9</v>
      </c>
      <c r="C411" s="1" t="s">
        <v>68</v>
      </c>
      <c r="D411" s="2">
        <v>65907.04</v>
      </c>
      <c r="E411" s="2">
        <v>19532.64</v>
      </c>
      <c r="F411" s="2">
        <v>46374.4</v>
      </c>
      <c r="G411" s="1" t="s">
        <v>69</v>
      </c>
      <c r="H411" s="2">
        <v>19.2</v>
      </c>
    </row>
    <row r="412" spans="1:8" ht="12.75" outlineLevel="2">
      <c r="A412" s="1">
        <f t="shared" si="3"/>
        <v>307</v>
      </c>
      <c r="B412" s="1" t="s">
        <v>10</v>
      </c>
      <c r="C412" s="1" t="s">
        <v>68</v>
      </c>
      <c r="D412" s="2">
        <v>59020.12</v>
      </c>
      <c r="E412" s="2">
        <v>19576.92</v>
      </c>
      <c r="F412" s="2">
        <v>39443.2</v>
      </c>
      <c r="G412" s="1" t="s">
        <v>69</v>
      </c>
      <c r="H412" s="2">
        <v>-217.2</v>
      </c>
    </row>
    <row r="413" spans="1:8" ht="12.75" outlineLevel="1">
      <c r="A413" s="1"/>
      <c r="B413" s="1"/>
      <c r="C413" s="1"/>
      <c r="D413" s="2"/>
      <c r="E413" s="2"/>
      <c r="F413" s="2"/>
      <c r="G413" s="4" t="s">
        <v>519</v>
      </c>
      <c r="H413" s="12">
        <f>SUBTOTAL(9,H410:H412)</f>
        <v>-178.79999999999998</v>
      </c>
    </row>
    <row r="414" spans="1:8" ht="12.75" outlineLevel="2">
      <c r="A414" s="1">
        <f>A412+1</f>
        <v>308</v>
      </c>
      <c r="B414" s="1" t="s">
        <v>6</v>
      </c>
      <c r="C414" s="1" t="s">
        <v>232</v>
      </c>
      <c r="D414" s="2">
        <v>67054.8</v>
      </c>
      <c r="E414" s="2">
        <v>22424.4</v>
      </c>
      <c r="F414" s="2">
        <v>44630.4</v>
      </c>
      <c r="G414" s="1" t="s">
        <v>233</v>
      </c>
      <c r="H414" s="2">
        <v>349.44</v>
      </c>
    </row>
    <row r="415" spans="1:8" ht="12.75" outlineLevel="2">
      <c r="A415" s="1">
        <f t="shared" si="3"/>
        <v>309</v>
      </c>
      <c r="B415" s="1" t="s">
        <v>9</v>
      </c>
      <c r="C415" s="1" t="s">
        <v>232</v>
      </c>
      <c r="D415" s="2">
        <v>70354.56</v>
      </c>
      <c r="E415" s="2">
        <v>22594.56</v>
      </c>
      <c r="F415" s="2">
        <v>47760</v>
      </c>
      <c r="G415" s="1" t="s">
        <v>233</v>
      </c>
      <c r="H415" s="2">
        <v>343.32</v>
      </c>
    </row>
    <row r="416" spans="1:8" ht="12.75" outlineLevel="2">
      <c r="A416" s="1">
        <f t="shared" si="3"/>
        <v>310</v>
      </c>
      <c r="B416" s="1" t="s">
        <v>10</v>
      </c>
      <c r="C416" s="1" t="s">
        <v>232</v>
      </c>
      <c r="D416" s="2">
        <v>63950.24</v>
      </c>
      <c r="E416" s="2">
        <v>22734.24</v>
      </c>
      <c r="F416" s="2">
        <v>41216</v>
      </c>
      <c r="G416" s="1" t="s">
        <v>233</v>
      </c>
      <c r="H416" s="2">
        <v>-43.2</v>
      </c>
    </row>
    <row r="417" spans="1:8" ht="12.75" outlineLevel="1">
      <c r="A417" s="1"/>
      <c r="B417" s="1"/>
      <c r="C417" s="1"/>
      <c r="D417" s="2"/>
      <c r="E417" s="2"/>
      <c r="F417" s="2"/>
      <c r="G417" s="4" t="s">
        <v>520</v>
      </c>
      <c r="H417" s="12">
        <f>SUBTOTAL(9,H414:H416)</f>
        <v>649.56</v>
      </c>
    </row>
    <row r="418" spans="1:8" ht="12.75" outlineLevel="2">
      <c r="A418" s="1">
        <f>A416+1</f>
        <v>311</v>
      </c>
      <c r="B418" s="1" t="s">
        <v>6</v>
      </c>
      <c r="C418" s="1" t="s">
        <v>157</v>
      </c>
      <c r="D418" s="2">
        <v>38564.04</v>
      </c>
      <c r="E418" s="2">
        <v>14362.44</v>
      </c>
      <c r="F418" s="2">
        <v>24201.6</v>
      </c>
      <c r="G418" s="1" t="s">
        <v>158</v>
      </c>
      <c r="H418" s="2">
        <v>-16.68</v>
      </c>
    </row>
    <row r="419" spans="1:8" ht="12.75" outlineLevel="2">
      <c r="A419" s="1">
        <f t="shared" si="3"/>
        <v>312</v>
      </c>
      <c r="B419" s="1" t="s">
        <v>9</v>
      </c>
      <c r="C419" s="1" t="s">
        <v>157</v>
      </c>
      <c r="D419" s="2">
        <v>39892.52</v>
      </c>
      <c r="E419" s="2">
        <v>14338.92</v>
      </c>
      <c r="F419" s="2">
        <v>25553.6</v>
      </c>
      <c r="G419" s="1" t="s">
        <v>158</v>
      </c>
      <c r="H419" s="2">
        <v>0</v>
      </c>
    </row>
    <row r="420" spans="1:8" ht="12.75" outlineLevel="2">
      <c r="A420" s="1">
        <f t="shared" si="3"/>
        <v>313</v>
      </c>
      <c r="B420" s="1" t="s">
        <v>10</v>
      </c>
      <c r="C420" s="1" t="s">
        <v>157</v>
      </c>
      <c r="D420" s="2">
        <v>40128.96</v>
      </c>
      <c r="E420" s="2">
        <v>14314.56</v>
      </c>
      <c r="F420" s="2">
        <v>25814.4</v>
      </c>
      <c r="G420" s="1" t="s">
        <v>158</v>
      </c>
      <c r="H420" s="2">
        <v>0</v>
      </c>
    </row>
    <row r="421" spans="1:8" ht="12.75" outlineLevel="1">
      <c r="A421" s="1"/>
      <c r="B421" s="1"/>
      <c r="C421" s="1"/>
      <c r="D421" s="2"/>
      <c r="E421" s="2"/>
      <c r="F421" s="2"/>
      <c r="G421" s="4" t="s">
        <v>521</v>
      </c>
      <c r="H421" s="12">
        <f>SUBTOTAL(9,H418:H420)</f>
        <v>-16.68</v>
      </c>
    </row>
    <row r="422" spans="1:8" ht="12.75" outlineLevel="2">
      <c r="A422" s="1">
        <f>A420+1</f>
        <v>314</v>
      </c>
      <c r="B422" s="1" t="s">
        <v>6</v>
      </c>
      <c r="C422" s="1" t="s">
        <v>318</v>
      </c>
      <c r="D422" s="2">
        <v>42745.2</v>
      </c>
      <c r="E422" s="2">
        <v>17146.8</v>
      </c>
      <c r="F422" s="2">
        <v>25598.4</v>
      </c>
      <c r="G422" s="1" t="s">
        <v>319</v>
      </c>
      <c r="H422" s="2">
        <v>-3.6</v>
      </c>
    </row>
    <row r="423" spans="1:8" ht="12.75" outlineLevel="2">
      <c r="A423" s="1">
        <f t="shared" si="3"/>
        <v>315</v>
      </c>
      <c r="B423" s="1" t="s">
        <v>9</v>
      </c>
      <c r="C423" s="1" t="s">
        <v>318</v>
      </c>
      <c r="D423" s="2">
        <v>45424</v>
      </c>
      <c r="E423" s="2">
        <v>17073.6</v>
      </c>
      <c r="F423" s="2">
        <v>28350.4</v>
      </c>
      <c r="G423" s="1" t="s">
        <v>319</v>
      </c>
      <c r="H423" s="2">
        <v>-21.6</v>
      </c>
    </row>
    <row r="424" spans="1:8" ht="12.75" outlineLevel="2">
      <c r="A424" s="1">
        <f t="shared" si="3"/>
        <v>316</v>
      </c>
      <c r="B424" s="1" t="s">
        <v>10</v>
      </c>
      <c r="C424" s="1" t="s">
        <v>318</v>
      </c>
      <c r="D424" s="2">
        <v>46144.8</v>
      </c>
      <c r="E424" s="2">
        <v>17157.6</v>
      </c>
      <c r="F424" s="2">
        <v>28987.2</v>
      </c>
      <c r="G424" s="1" t="s">
        <v>319</v>
      </c>
      <c r="H424" s="2">
        <v>9.6</v>
      </c>
    </row>
    <row r="425" spans="1:8" ht="12.75" outlineLevel="1">
      <c r="A425" s="1"/>
      <c r="B425" s="1"/>
      <c r="C425" s="1"/>
      <c r="D425" s="2"/>
      <c r="E425" s="2"/>
      <c r="F425" s="2"/>
      <c r="G425" s="4" t="s">
        <v>522</v>
      </c>
      <c r="H425" s="12">
        <f>SUBTOTAL(9,H422:H424)</f>
        <v>-15.600000000000003</v>
      </c>
    </row>
    <row r="426" spans="1:8" ht="12.75" outlineLevel="2">
      <c r="A426" s="1">
        <f>A424+1</f>
        <v>317</v>
      </c>
      <c r="B426" s="1" t="s">
        <v>6</v>
      </c>
      <c r="C426" s="1" t="s">
        <v>256</v>
      </c>
      <c r="D426" s="2">
        <v>48946.08</v>
      </c>
      <c r="E426" s="2">
        <v>23597.28</v>
      </c>
      <c r="F426" s="2">
        <v>25348.8</v>
      </c>
      <c r="G426" s="1" t="s">
        <v>257</v>
      </c>
      <c r="H426" s="2">
        <v>296.52</v>
      </c>
    </row>
    <row r="427" spans="1:8" ht="12.75" outlineLevel="2">
      <c r="A427" s="1">
        <f t="shared" si="3"/>
        <v>318</v>
      </c>
      <c r="B427" s="1" t="s">
        <v>9</v>
      </c>
      <c r="C427" s="1" t="s">
        <v>256</v>
      </c>
      <c r="D427" s="2">
        <v>54568.08</v>
      </c>
      <c r="E427" s="2">
        <v>23656.08</v>
      </c>
      <c r="F427" s="2">
        <v>30912</v>
      </c>
      <c r="G427" s="1" t="s">
        <v>257</v>
      </c>
      <c r="H427" s="2">
        <v>160.92</v>
      </c>
    </row>
    <row r="428" spans="1:8" ht="12.75" outlineLevel="2">
      <c r="A428" s="1">
        <f t="shared" si="3"/>
        <v>319</v>
      </c>
      <c r="B428" s="1" t="s">
        <v>10</v>
      </c>
      <c r="C428" s="1" t="s">
        <v>256</v>
      </c>
      <c r="D428" s="2">
        <v>36410.76</v>
      </c>
      <c r="E428" s="2">
        <v>23901.96</v>
      </c>
      <c r="F428" s="2">
        <v>12508.8</v>
      </c>
      <c r="G428" s="1" t="s">
        <v>257</v>
      </c>
      <c r="H428" s="2">
        <v>420.96</v>
      </c>
    </row>
    <row r="429" spans="1:8" ht="12.75" outlineLevel="1">
      <c r="A429" s="1"/>
      <c r="B429" s="1"/>
      <c r="C429" s="1"/>
      <c r="D429" s="2"/>
      <c r="E429" s="2"/>
      <c r="F429" s="2"/>
      <c r="G429" s="4" t="s">
        <v>523</v>
      </c>
      <c r="H429" s="12">
        <f>SUBTOTAL(9,H426:H428)</f>
        <v>878.3999999999999</v>
      </c>
    </row>
    <row r="430" spans="1:8" ht="12.75" outlineLevel="2">
      <c r="A430" s="1">
        <f>A428+1</f>
        <v>320</v>
      </c>
      <c r="B430" s="1" t="s">
        <v>6</v>
      </c>
      <c r="C430" s="1" t="s">
        <v>263</v>
      </c>
      <c r="D430" s="2">
        <v>27523.44</v>
      </c>
      <c r="E430" s="2">
        <v>8251.44</v>
      </c>
      <c r="F430" s="2">
        <v>19272</v>
      </c>
      <c r="G430" s="1" t="s">
        <v>264</v>
      </c>
      <c r="H430" s="2">
        <v>4.08</v>
      </c>
    </row>
    <row r="431" spans="1:8" ht="12.75" outlineLevel="2">
      <c r="A431" s="1">
        <f t="shared" si="3"/>
        <v>321</v>
      </c>
      <c r="B431" s="1" t="s">
        <v>9</v>
      </c>
      <c r="C431" s="1" t="s">
        <v>263</v>
      </c>
      <c r="D431" s="2">
        <v>27869.36</v>
      </c>
      <c r="E431" s="2">
        <v>8253.36</v>
      </c>
      <c r="F431" s="2">
        <v>19616</v>
      </c>
      <c r="G431" s="1" t="s">
        <v>264</v>
      </c>
      <c r="H431" s="2">
        <v>-33.08</v>
      </c>
    </row>
    <row r="432" spans="1:8" ht="12.75" outlineLevel="2">
      <c r="A432" s="1">
        <f t="shared" si="3"/>
        <v>322</v>
      </c>
      <c r="B432" s="1" t="s">
        <v>10</v>
      </c>
      <c r="C432" s="1" t="s">
        <v>263</v>
      </c>
      <c r="D432" s="2">
        <v>28089.44</v>
      </c>
      <c r="E432" s="2">
        <v>8245.44</v>
      </c>
      <c r="F432" s="2">
        <v>19844</v>
      </c>
      <c r="G432" s="1" t="s">
        <v>264</v>
      </c>
      <c r="H432" s="2">
        <v>55.04</v>
      </c>
    </row>
    <row r="433" spans="1:8" ht="12.75" outlineLevel="1">
      <c r="A433" s="1"/>
      <c r="B433" s="1"/>
      <c r="C433" s="1"/>
      <c r="D433" s="2"/>
      <c r="E433" s="2"/>
      <c r="F433" s="2"/>
      <c r="G433" s="4" t="s">
        <v>524</v>
      </c>
      <c r="H433" s="12">
        <f>SUBTOTAL(9,H430:H432)</f>
        <v>26.04</v>
      </c>
    </row>
    <row r="434" spans="1:8" ht="12.75" outlineLevel="2">
      <c r="A434" s="1">
        <f>A432+1</f>
        <v>323</v>
      </c>
      <c r="B434" s="1" t="s">
        <v>6</v>
      </c>
      <c r="C434" s="1" t="s">
        <v>224</v>
      </c>
      <c r="D434" s="2">
        <v>21276</v>
      </c>
      <c r="E434" s="2">
        <v>7656</v>
      </c>
      <c r="F434" s="2">
        <v>13620</v>
      </c>
      <c r="G434" s="1" t="s">
        <v>225</v>
      </c>
      <c r="H434" s="2">
        <v>3.96</v>
      </c>
    </row>
    <row r="435" spans="1:8" ht="12.75" outlineLevel="2">
      <c r="A435" s="1">
        <f aca="true" t="shared" si="4" ref="A435:A516">A434+1</f>
        <v>324</v>
      </c>
      <c r="B435" s="1" t="s">
        <v>9</v>
      </c>
      <c r="C435" s="1" t="s">
        <v>224</v>
      </c>
      <c r="D435" s="2">
        <v>22386.04</v>
      </c>
      <c r="E435" s="2">
        <v>7610.04</v>
      </c>
      <c r="F435" s="2">
        <v>14776</v>
      </c>
      <c r="G435" s="1" t="s">
        <v>225</v>
      </c>
      <c r="H435" s="2">
        <v>0</v>
      </c>
    </row>
    <row r="436" spans="1:8" ht="12.75" outlineLevel="2">
      <c r="A436" s="1">
        <f t="shared" si="4"/>
        <v>325</v>
      </c>
      <c r="B436" s="1" t="s">
        <v>10</v>
      </c>
      <c r="C436" s="1" t="s">
        <v>224</v>
      </c>
      <c r="D436" s="2">
        <v>21633.96</v>
      </c>
      <c r="E436" s="2">
        <v>7593.96</v>
      </c>
      <c r="F436" s="2">
        <v>14040</v>
      </c>
      <c r="G436" s="1" t="s">
        <v>225</v>
      </c>
      <c r="H436" s="2">
        <v>0</v>
      </c>
    </row>
    <row r="437" spans="1:8" ht="12.75" outlineLevel="1">
      <c r="A437" s="1"/>
      <c r="B437" s="1"/>
      <c r="C437" s="1"/>
      <c r="D437" s="2"/>
      <c r="E437" s="2"/>
      <c r="F437" s="2"/>
      <c r="G437" s="4" t="s">
        <v>525</v>
      </c>
      <c r="H437" s="12">
        <f>SUBTOTAL(9,H434:H436)</f>
        <v>3.96</v>
      </c>
    </row>
    <row r="438" spans="1:8" ht="12.75" outlineLevel="2">
      <c r="A438" s="1">
        <f>A436+1</f>
        <v>326</v>
      </c>
      <c r="B438" s="1" t="s">
        <v>6</v>
      </c>
      <c r="C438" s="1" t="s">
        <v>111</v>
      </c>
      <c r="D438" s="2">
        <v>38430</v>
      </c>
      <c r="E438" s="2">
        <v>14223.6</v>
      </c>
      <c r="F438" s="2">
        <v>24206.4</v>
      </c>
      <c r="G438" s="1" t="s">
        <v>112</v>
      </c>
      <c r="H438" s="2">
        <v>30</v>
      </c>
    </row>
    <row r="439" spans="1:8" ht="12.75" outlineLevel="2">
      <c r="A439" s="1">
        <f t="shared" si="4"/>
        <v>327</v>
      </c>
      <c r="B439" s="1" t="s">
        <v>9</v>
      </c>
      <c r="C439" s="1" t="s">
        <v>111</v>
      </c>
      <c r="D439" s="2">
        <v>33075.6</v>
      </c>
      <c r="E439" s="2">
        <v>14197.2</v>
      </c>
      <c r="F439" s="2">
        <v>18878.4</v>
      </c>
      <c r="G439" s="1" t="s">
        <v>112</v>
      </c>
      <c r="H439" s="2">
        <v>-118.8</v>
      </c>
    </row>
    <row r="440" spans="1:8" ht="12.75" outlineLevel="2">
      <c r="A440" s="1">
        <f t="shared" si="4"/>
        <v>328</v>
      </c>
      <c r="B440" s="1" t="s">
        <v>10</v>
      </c>
      <c r="C440" s="1" t="s">
        <v>111</v>
      </c>
      <c r="D440" s="2">
        <v>35594.4</v>
      </c>
      <c r="E440" s="2">
        <v>14124</v>
      </c>
      <c r="F440" s="2">
        <v>21470.4</v>
      </c>
      <c r="G440" s="1" t="s">
        <v>112</v>
      </c>
      <c r="H440" s="2">
        <v>-1.2</v>
      </c>
    </row>
    <row r="441" spans="1:8" ht="12.75" outlineLevel="1">
      <c r="A441" s="1"/>
      <c r="B441" s="1"/>
      <c r="C441" s="1"/>
      <c r="D441" s="2"/>
      <c r="E441" s="2"/>
      <c r="F441" s="2"/>
      <c r="G441" s="4" t="s">
        <v>526</v>
      </c>
      <c r="H441" s="12">
        <f>SUBTOTAL(9,H438:H440)</f>
        <v>-90</v>
      </c>
    </row>
    <row r="442" spans="1:8" ht="12.75" outlineLevel="2">
      <c r="A442" s="1">
        <f>A440+1</f>
        <v>329</v>
      </c>
      <c r="B442" s="1" t="s">
        <v>6</v>
      </c>
      <c r="C442" s="1" t="s">
        <v>393</v>
      </c>
      <c r="D442" s="2">
        <v>59171.92</v>
      </c>
      <c r="E442" s="2">
        <v>13829.52</v>
      </c>
      <c r="F442" s="2">
        <v>45342.4</v>
      </c>
      <c r="G442" s="1" t="s">
        <v>394</v>
      </c>
      <c r="H442" s="2">
        <v>688.24</v>
      </c>
    </row>
    <row r="443" spans="1:8" ht="12.75" outlineLevel="2">
      <c r="A443" s="1">
        <f t="shared" si="4"/>
        <v>330</v>
      </c>
      <c r="B443" s="1" t="s">
        <v>9</v>
      </c>
      <c r="C443" s="1" t="s">
        <v>393</v>
      </c>
      <c r="D443" s="2">
        <v>62180.44</v>
      </c>
      <c r="E443" s="2">
        <v>13962.84</v>
      </c>
      <c r="F443" s="2">
        <v>48217.6</v>
      </c>
      <c r="G443" s="1" t="s">
        <v>394</v>
      </c>
      <c r="H443" s="2">
        <v>769.56</v>
      </c>
    </row>
    <row r="444" spans="1:8" ht="12.75" outlineLevel="2">
      <c r="A444" s="1">
        <f t="shared" si="4"/>
        <v>331</v>
      </c>
      <c r="B444" s="1" t="s">
        <v>10</v>
      </c>
      <c r="C444" s="1" t="s">
        <v>393</v>
      </c>
      <c r="D444" s="2">
        <v>44006.48</v>
      </c>
      <c r="E444" s="2">
        <v>14022.48</v>
      </c>
      <c r="F444" s="2">
        <v>29984</v>
      </c>
      <c r="G444" s="1" t="s">
        <v>394</v>
      </c>
      <c r="H444" s="2">
        <v>84.48</v>
      </c>
    </row>
    <row r="445" spans="1:8" ht="12.75" outlineLevel="1">
      <c r="A445" s="1"/>
      <c r="B445" s="1"/>
      <c r="C445" s="1"/>
      <c r="D445" s="2"/>
      <c r="E445" s="2"/>
      <c r="F445" s="2"/>
      <c r="G445" s="4" t="s">
        <v>527</v>
      </c>
      <c r="H445" s="12">
        <f>SUBTOTAL(9,H442:H444)</f>
        <v>1542.28</v>
      </c>
    </row>
    <row r="446" spans="1:8" ht="12.75" outlineLevel="2">
      <c r="A446" s="1">
        <f>A444+1</f>
        <v>332</v>
      </c>
      <c r="B446" s="1" t="s">
        <v>6</v>
      </c>
      <c r="C446" s="1" t="s">
        <v>310</v>
      </c>
      <c r="D446" s="2">
        <v>40412.92</v>
      </c>
      <c r="E446" s="2">
        <v>21571.32</v>
      </c>
      <c r="F446" s="2">
        <v>18841.6</v>
      </c>
      <c r="G446" s="1" t="s">
        <v>311</v>
      </c>
      <c r="H446" s="2">
        <v>32.76</v>
      </c>
    </row>
    <row r="447" spans="1:8" ht="12.75" outlineLevel="2">
      <c r="A447" s="1">
        <f t="shared" si="4"/>
        <v>333</v>
      </c>
      <c r="B447" s="1" t="s">
        <v>9</v>
      </c>
      <c r="C447" s="1" t="s">
        <v>310</v>
      </c>
      <c r="D447" s="2">
        <v>43621.48</v>
      </c>
      <c r="E447" s="2">
        <v>21549.48</v>
      </c>
      <c r="F447" s="2">
        <v>22072</v>
      </c>
      <c r="G447" s="1" t="s">
        <v>311</v>
      </c>
      <c r="H447" s="2">
        <v>0</v>
      </c>
    </row>
    <row r="448" spans="1:8" ht="12.75" outlineLevel="2">
      <c r="A448" s="1">
        <f t="shared" si="4"/>
        <v>334</v>
      </c>
      <c r="B448" s="1" t="s">
        <v>10</v>
      </c>
      <c r="C448" s="1" t="s">
        <v>310</v>
      </c>
      <c r="D448" s="2">
        <v>44310.36</v>
      </c>
      <c r="E448" s="2">
        <v>21553.56</v>
      </c>
      <c r="F448" s="2">
        <v>22756.8</v>
      </c>
      <c r="G448" s="1" t="s">
        <v>311</v>
      </c>
      <c r="H448" s="2">
        <v>-10.92</v>
      </c>
    </row>
    <row r="449" spans="1:8" ht="12.75" outlineLevel="1">
      <c r="A449" s="1"/>
      <c r="B449" s="1"/>
      <c r="C449" s="1"/>
      <c r="D449" s="2"/>
      <c r="E449" s="2"/>
      <c r="F449" s="2"/>
      <c r="G449" s="4" t="s">
        <v>528</v>
      </c>
      <c r="H449" s="12">
        <f>SUBTOTAL(9,H446:H448)</f>
        <v>21.839999999999996</v>
      </c>
    </row>
    <row r="450" spans="1:8" ht="12.75" outlineLevel="2">
      <c r="A450" s="1">
        <f>A448+1</f>
        <v>335</v>
      </c>
      <c r="B450" s="1" t="s">
        <v>6</v>
      </c>
      <c r="C450" s="1" t="s">
        <v>64</v>
      </c>
      <c r="D450" s="2">
        <v>59670.12</v>
      </c>
      <c r="E450" s="2">
        <v>28047.72</v>
      </c>
      <c r="F450" s="2">
        <v>31622.4</v>
      </c>
      <c r="G450" s="1" t="s">
        <v>65</v>
      </c>
      <c r="H450" s="2">
        <v>-510.96</v>
      </c>
    </row>
    <row r="451" spans="1:8" ht="12.75" outlineLevel="2">
      <c r="A451" s="1">
        <f t="shared" si="4"/>
        <v>336</v>
      </c>
      <c r="B451" s="1" t="s">
        <v>9</v>
      </c>
      <c r="C451" s="1" t="s">
        <v>64</v>
      </c>
      <c r="D451" s="2">
        <v>60334.32</v>
      </c>
      <c r="E451" s="2">
        <v>28078.32</v>
      </c>
      <c r="F451" s="2">
        <v>32256</v>
      </c>
      <c r="G451" s="1" t="s">
        <v>65</v>
      </c>
      <c r="H451" s="2">
        <v>-493.68</v>
      </c>
    </row>
    <row r="452" spans="1:8" ht="12.75" outlineLevel="2">
      <c r="A452" s="1">
        <f t="shared" si="4"/>
        <v>337</v>
      </c>
      <c r="B452" s="1" t="s">
        <v>10</v>
      </c>
      <c r="C452" s="1" t="s">
        <v>64</v>
      </c>
      <c r="D452" s="2">
        <v>59447.52</v>
      </c>
      <c r="E452" s="2">
        <v>28175.52</v>
      </c>
      <c r="F452" s="2">
        <v>31272</v>
      </c>
      <c r="G452" s="1" t="s">
        <v>65</v>
      </c>
      <c r="H452" s="2">
        <v>0</v>
      </c>
    </row>
    <row r="453" spans="1:8" ht="12.75" outlineLevel="1">
      <c r="A453" s="1"/>
      <c r="B453" s="1"/>
      <c r="C453" s="1"/>
      <c r="D453" s="2"/>
      <c r="E453" s="2"/>
      <c r="F453" s="2"/>
      <c r="G453" s="4" t="s">
        <v>529</v>
      </c>
      <c r="H453" s="12">
        <f>SUBTOTAL(9,H450:H452)</f>
        <v>-1004.64</v>
      </c>
    </row>
    <row r="454" spans="1:8" ht="12.75" outlineLevel="2">
      <c r="A454" s="1">
        <f>A452+1</f>
        <v>338</v>
      </c>
      <c r="B454" s="1" t="s">
        <v>6</v>
      </c>
      <c r="C454" s="1" t="s">
        <v>128</v>
      </c>
      <c r="D454" s="2">
        <v>39941.36</v>
      </c>
      <c r="E454" s="2">
        <v>16689.36</v>
      </c>
      <c r="F454" s="2">
        <v>23252</v>
      </c>
      <c r="G454" s="1" t="s">
        <v>260</v>
      </c>
      <c r="H454" s="2">
        <v>-482.04</v>
      </c>
    </row>
    <row r="455" spans="1:8" ht="12.75" outlineLevel="2">
      <c r="A455" s="1">
        <f t="shared" si="4"/>
        <v>339</v>
      </c>
      <c r="B455" s="1" t="s">
        <v>9</v>
      </c>
      <c r="C455" s="1" t="s">
        <v>128</v>
      </c>
      <c r="D455" s="2">
        <v>41909.36</v>
      </c>
      <c r="E455" s="2">
        <v>16797.36</v>
      </c>
      <c r="F455" s="2">
        <v>25112</v>
      </c>
      <c r="G455" s="1" t="s">
        <v>260</v>
      </c>
      <c r="H455" s="2">
        <v>-3</v>
      </c>
    </row>
    <row r="456" spans="1:8" ht="12.75" outlineLevel="2">
      <c r="A456" s="1">
        <f t="shared" si="4"/>
        <v>340</v>
      </c>
      <c r="B456" s="1" t="s">
        <v>10</v>
      </c>
      <c r="C456" s="1" t="s">
        <v>128</v>
      </c>
      <c r="D456" s="2">
        <v>42791.4</v>
      </c>
      <c r="E456" s="2">
        <v>16799.4</v>
      </c>
      <c r="F456" s="2">
        <v>25992</v>
      </c>
      <c r="G456" s="1" t="s">
        <v>260</v>
      </c>
      <c r="H456" s="2">
        <v>-3.96</v>
      </c>
    </row>
    <row r="457" spans="1:8" ht="12.75" outlineLevel="1">
      <c r="A457" s="1"/>
      <c r="B457" s="1"/>
      <c r="C457" s="1"/>
      <c r="D457" s="2"/>
      <c r="E457" s="2"/>
      <c r="F457" s="2"/>
      <c r="G457" s="4" t="s">
        <v>530</v>
      </c>
      <c r="H457" s="12">
        <f>SUBTOTAL(9,H454:H456)</f>
        <v>-489</v>
      </c>
    </row>
    <row r="458" spans="1:8" ht="12.75" outlineLevel="2">
      <c r="A458" s="1">
        <f>A456+1</f>
        <v>341</v>
      </c>
      <c r="B458" s="1" t="s">
        <v>6</v>
      </c>
      <c r="C458" s="1" t="s">
        <v>301</v>
      </c>
      <c r="D458" s="2">
        <v>70070.48</v>
      </c>
      <c r="E458" s="2">
        <v>22724.88</v>
      </c>
      <c r="F458" s="2">
        <v>47345.6</v>
      </c>
      <c r="G458" s="1" t="s">
        <v>302</v>
      </c>
      <c r="H458" s="2">
        <v>148.56</v>
      </c>
    </row>
    <row r="459" spans="1:8" ht="12.75" outlineLevel="2">
      <c r="A459" s="1">
        <f t="shared" si="4"/>
        <v>342</v>
      </c>
      <c r="B459" s="1" t="s">
        <v>9</v>
      </c>
      <c r="C459" s="1" t="s">
        <v>301</v>
      </c>
      <c r="D459" s="2">
        <v>68571.28</v>
      </c>
      <c r="E459" s="2">
        <v>22720.08</v>
      </c>
      <c r="F459" s="2">
        <v>45851.2</v>
      </c>
      <c r="G459" s="1" t="s">
        <v>302</v>
      </c>
      <c r="H459" s="2">
        <v>77.76</v>
      </c>
    </row>
    <row r="460" spans="1:8" ht="12.75" outlineLevel="2">
      <c r="A460" s="1">
        <f t="shared" si="4"/>
        <v>343</v>
      </c>
      <c r="B460" s="1" t="s">
        <v>10</v>
      </c>
      <c r="C460" s="1" t="s">
        <v>301</v>
      </c>
      <c r="D460" s="2">
        <v>61051.08</v>
      </c>
      <c r="E460" s="2">
        <v>22867.08</v>
      </c>
      <c r="F460" s="2">
        <v>38184</v>
      </c>
      <c r="G460" s="1" t="s">
        <v>302</v>
      </c>
      <c r="H460" s="2">
        <v>63.72</v>
      </c>
    </row>
    <row r="461" spans="1:8" ht="12.75" outlineLevel="1">
      <c r="A461" s="1"/>
      <c r="B461" s="1"/>
      <c r="C461" s="1"/>
      <c r="D461" s="2"/>
      <c r="E461" s="2"/>
      <c r="F461" s="2"/>
      <c r="G461" s="4" t="s">
        <v>531</v>
      </c>
      <c r="H461" s="12">
        <f>SUBTOTAL(9,H458:H460)</f>
        <v>290.03999999999996</v>
      </c>
    </row>
    <row r="462" spans="1:8" ht="12.75" outlineLevel="2">
      <c r="A462" s="1">
        <f>A460+1</f>
        <v>344</v>
      </c>
      <c r="B462" s="1" t="s">
        <v>6</v>
      </c>
      <c r="C462" s="1" t="s">
        <v>244</v>
      </c>
      <c r="D462" s="2">
        <v>44640</v>
      </c>
      <c r="E462" s="2">
        <v>16104</v>
      </c>
      <c r="F462" s="2">
        <v>28536</v>
      </c>
      <c r="G462" s="1" t="s">
        <v>245</v>
      </c>
      <c r="H462" s="2">
        <v>70.12</v>
      </c>
    </row>
    <row r="463" spans="1:8" ht="12.75" outlineLevel="2">
      <c r="A463" s="1">
        <f t="shared" si="4"/>
        <v>345</v>
      </c>
      <c r="B463" s="1" t="s">
        <v>9</v>
      </c>
      <c r="C463" s="1" t="s">
        <v>244</v>
      </c>
      <c r="D463" s="2">
        <v>45754.6</v>
      </c>
      <c r="E463" s="2">
        <v>16041</v>
      </c>
      <c r="F463" s="2">
        <v>29713.6</v>
      </c>
      <c r="G463" s="1" t="s">
        <v>245</v>
      </c>
      <c r="H463" s="2">
        <v>-55.56</v>
      </c>
    </row>
    <row r="464" spans="1:8" ht="12.75" outlineLevel="2">
      <c r="A464" s="1">
        <f t="shared" si="4"/>
        <v>346</v>
      </c>
      <c r="B464" s="1" t="s">
        <v>10</v>
      </c>
      <c r="C464" s="1" t="s">
        <v>244</v>
      </c>
      <c r="D464" s="2">
        <v>44801.84</v>
      </c>
      <c r="E464" s="2">
        <v>16123.44</v>
      </c>
      <c r="F464" s="2">
        <v>28678.4</v>
      </c>
      <c r="G464" s="1" t="s">
        <v>245</v>
      </c>
      <c r="H464" s="2">
        <v>4.2</v>
      </c>
    </row>
    <row r="465" spans="1:8" ht="12.75" outlineLevel="1">
      <c r="A465" s="1"/>
      <c r="B465" s="1"/>
      <c r="C465" s="1"/>
      <c r="D465" s="2"/>
      <c r="E465" s="2"/>
      <c r="F465" s="2"/>
      <c r="G465" s="4" t="s">
        <v>532</v>
      </c>
      <c r="H465" s="12">
        <f>SUBTOTAL(9,H462:H464)</f>
        <v>18.76</v>
      </c>
    </row>
    <row r="466" spans="1:8" ht="12.75" outlineLevel="2">
      <c r="A466" s="1">
        <f>A464+1</f>
        <v>347</v>
      </c>
      <c r="B466" s="1" t="s">
        <v>6</v>
      </c>
      <c r="C466" s="1" t="s">
        <v>285</v>
      </c>
      <c r="D466" s="2">
        <v>91417.8</v>
      </c>
      <c r="E466" s="2">
        <v>43086.6</v>
      </c>
      <c r="F466" s="2">
        <v>48331.2</v>
      </c>
      <c r="G466" s="1" t="s">
        <v>286</v>
      </c>
      <c r="H466" s="2">
        <v>9060.24</v>
      </c>
    </row>
    <row r="467" spans="1:8" ht="12.75" outlineLevel="2">
      <c r="A467" s="1">
        <f t="shared" si="4"/>
        <v>348</v>
      </c>
      <c r="B467" s="1" t="s">
        <v>9</v>
      </c>
      <c r="C467" s="1" t="s">
        <v>285</v>
      </c>
      <c r="D467" s="2">
        <v>90779.76</v>
      </c>
      <c r="E467" s="2">
        <v>45731.76</v>
      </c>
      <c r="F467" s="2">
        <v>45048</v>
      </c>
      <c r="G467" s="1" t="s">
        <v>286</v>
      </c>
      <c r="H467" s="2">
        <v>11764.56</v>
      </c>
    </row>
    <row r="468" spans="1:8" ht="12.75" outlineLevel="2">
      <c r="A468" s="1">
        <f t="shared" si="4"/>
        <v>349</v>
      </c>
      <c r="B468" s="1" t="s">
        <v>10</v>
      </c>
      <c r="C468" s="1" t="s">
        <v>285</v>
      </c>
      <c r="D468" s="2">
        <v>95625.12</v>
      </c>
      <c r="E468" s="2">
        <v>45729.12</v>
      </c>
      <c r="F468" s="2">
        <v>49896</v>
      </c>
      <c r="G468" s="1" t="s">
        <v>286</v>
      </c>
      <c r="H468" s="2">
        <v>2596.44</v>
      </c>
    </row>
    <row r="469" spans="1:8" ht="12.75" outlineLevel="1">
      <c r="A469" s="1"/>
      <c r="B469" s="1"/>
      <c r="C469" s="1"/>
      <c r="D469" s="2"/>
      <c r="E469" s="2"/>
      <c r="F469" s="2"/>
      <c r="G469" s="4" t="s">
        <v>533</v>
      </c>
      <c r="H469" s="12">
        <f>SUBTOTAL(9,H466:H468)</f>
        <v>23421.239999999998</v>
      </c>
    </row>
    <row r="470" spans="1:8" ht="12.75" outlineLevel="2">
      <c r="A470" s="1">
        <f>A468+1</f>
        <v>350</v>
      </c>
      <c r="B470" s="1" t="s">
        <v>6</v>
      </c>
      <c r="C470" s="1" t="s">
        <v>185</v>
      </c>
      <c r="D470" s="2">
        <v>40634.6</v>
      </c>
      <c r="E470" s="2">
        <v>11524.2</v>
      </c>
      <c r="F470" s="2">
        <v>29110.4</v>
      </c>
      <c r="G470" s="1" t="s">
        <v>186</v>
      </c>
      <c r="H470" s="2">
        <v>6.12</v>
      </c>
    </row>
    <row r="471" spans="1:8" ht="12.75" outlineLevel="2">
      <c r="A471" s="1">
        <f t="shared" si="4"/>
        <v>351</v>
      </c>
      <c r="B471" s="1" t="s">
        <v>9</v>
      </c>
      <c r="C471" s="1" t="s">
        <v>185</v>
      </c>
      <c r="D471" s="2">
        <v>18188.48</v>
      </c>
      <c r="E471" s="2">
        <v>11522.88</v>
      </c>
      <c r="F471" s="2">
        <v>6665.6</v>
      </c>
      <c r="G471" s="1" t="s">
        <v>186</v>
      </c>
      <c r="H471" s="2">
        <v>-13.2</v>
      </c>
    </row>
    <row r="472" spans="1:8" ht="12.75" outlineLevel="2">
      <c r="A472" s="1">
        <f t="shared" si="4"/>
        <v>352</v>
      </c>
      <c r="B472" s="1" t="s">
        <v>10</v>
      </c>
      <c r="C472" s="1" t="s">
        <v>185</v>
      </c>
      <c r="D472" s="2">
        <v>42429.4</v>
      </c>
      <c r="E472" s="2">
        <v>11434.2</v>
      </c>
      <c r="F472" s="2">
        <v>30995.2</v>
      </c>
      <c r="G472" s="1" t="s">
        <v>186</v>
      </c>
      <c r="H472" s="2">
        <v>0</v>
      </c>
    </row>
    <row r="473" spans="1:8" ht="12.75" outlineLevel="1">
      <c r="A473" s="1"/>
      <c r="B473" s="1"/>
      <c r="C473" s="1"/>
      <c r="D473" s="2"/>
      <c r="E473" s="2"/>
      <c r="F473" s="2"/>
      <c r="G473" s="4" t="s">
        <v>534</v>
      </c>
      <c r="H473" s="12">
        <f>SUBTOTAL(9,H470:H472)</f>
        <v>-7.079999999999999</v>
      </c>
    </row>
    <row r="474" spans="1:8" ht="12.75" outlineLevel="2">
      <c r="A474" s="1">
        <f>A472+1</f>
        <v>353</v>
      </c>
      <c r="B474" s="1" t="s">
        <v>6</v>
      </c>
      <c r="C474" s="1" t="s">
        <v>138</v>
      </c>
      <c r="D474" s="2">
        <v>25040.72</v>
      </c>
      <c r="E474" s="2">
        <v>13512.72</v>
      </c>
      <c r="F474" s="2">
        <v>11528</v>
      </c>
      <c r="G474" s="1" t="s">
        <v>139</v>
      </c>
      <c r="H474" s="2">
        <v>-2474.28</v>
      </c>
    </row>
    <row r="475" spans="1:8" ht="12.75" outlineLevel="2">
      <c r="A475" s="1">
        <f t="shared" si="4"/>
        <v>354</v>
      </c>
      <c r="B475" s="1" t="s">
        <v>9</v>
      </c>
      <c r="C475" s="1" t="s">
        <v>138</v>
      </c>
      <c r="D475" s="2">
        <v>27900.08</v>
      </c>
      <c r="E475" s="2">
        <v>13468.08</v>
      </c>
      <c r="F475" s="2">
        <v>14432</v>
      </c>
      <c r="G475" s="1" t="s">
        <v>139</v>
      </c>
      <c r="H475" s="2">
        <v>-2471.16</v>
      </c>
    </row>
    <row r="476" spans="1:8" ht="12.75" outlineLevel="2">
      <c r="A476" s="1">
        <f t="shared" si="4"/>
        <v>355</v>
      </c>
      <c r="B476" s="1" t="s">
        <v>10</v>
      </c>
      <c r="C476" s="1" t="s">
        <v>138</v>
      </c>
      <c r="D476" s="2">
        <v>13419</v>
      </c>
      <c r="E476" s="2">
        <v>13419</v>
      </c>
      <c r="F476" s="2">
        <v>0</v>
      </c>
      <c r="G476" s="1" t="s">
        <v>139</v>
      </c>
      <c r="H476" s="2">
        <v>0</v>
      </c>
    </row>
    <row r="477" spans="1:8" ht="12.75" outlineLevel="1">
      <c r="A477" s="1"/>
      <c r="B477" s="1"/>
      <c r="C477" s="1"/>
      <c r="D477" s="2"/>
      <c r="E477" s="2"/>
      <c r="F477" s="2"/>
      <c r="G477" s="4" t="s">
        <v>535</v>
      </c>
      <c r="H477" s="12">
        <f>SUBTOTAL(9,H474:H476)</f>
        <v>-4945.4400000000005</v>
      </c>
    </row>
    <row r="478" spans="1:8" ht="12.75" outlineLevel="2">
      <c r="A478" s="1">
        <f>A476+1</f>
        <v>356</v>
      </c>
      <c r="B478" s="1" t="s">
        <v>6</v>
      </c>
      <c r="C478" s="1" t="s">
        <v>75</v>
      </c>
      <c r="D478" s="2">
        <v>31057.36</v>
      </c>
      <c r="E478" s="2">
        <v>11469.36</v>
      </c>
      <c r="F478" s="2">
        <v>19588</v>
      </c>
      <c r="G478" s="1" t="s">
        <v>76</v>
      </c>
      <c r="H478" s="2">
        <v>-0.96</v>
      </c>
    </row>
    <row r="479" spans="1:8" ht="12.75" outlineLevel="2">
      <c r="A479" s="1">
        <f t="shared" si="4"/>
        <v>357</v>
      </c>
      <c r="B479" s="1" t="s">
        <v>9</v>
      </c>
      <c r="C479" s="1" t="s">
        <v>75</v>
      </c>
      <c r="D479" s="2">
        <v>29804.36</v>
      </c>
      <c r="E479" s="2">
        <v>11472.36</v>
      </c>
      <c r="F479" s="2">
        <v>18332</v>
      </c>
      <c r="G479" s="1" t="s">
        <v>76</v>
      </c>
      <c r="H479" s="2">
        <v>-5.04</v>
      </c>
    </row>
    <row r="480" spans="1:8" ht="12.75" outlineLevel="2">
      <c r="A480" s="1">
        <f t="shared" si="4"/>
        <v>358</v>
      </c>
      <c r="B480" s="1" t="s">
        <v>10</v>
      </c>
      <c r="C480" s="1" t="s">
        <v>75</v>
      </c>
      <c r="D480" s="2">
        <v>31010.4</v>
      </c>
      <c r="E480" s="2">
        <v>11414.4</v>
      </c>
      <c r="F480" s="2">
        <v>19596</v>
      </c>
      <c r="G480" s="1" t="s">
        <v>76</v>
      </c>
      <c r="H480" s="2">
        <v>-7.92</v>
      </c>
    </row>
    <row r="481" spans="1:8" ht="12.75" outlineLevel="1">
      <c r="A481" s="1"/>
      <c r="B481" s="1"/>
      <c r="C481" s="1"/>
      <c r="D481" s="2"/>
      <c r="E481" s="2"/>
      <c r="F481" s="2"/>
      <c r="G481" s="4" t="s">
        <v>536</v>
      </c>
      <c r="H481" s="12">
        <f>SUBTOTAL(9,H478:H480)</f>
        <v>-13.92</v>
      </c>
    </row>
    <row r="482" spans="1:8" ht="12.75" outlineLevel="2">
      <c r="A482" s="1">
        <f>A480+1</f>
        <v>359</v>
      </c>
      <c r="B482" s="1" t="s">
        <v>6</v>
      </c>
      <c r="C482" s="1" t="s">
        <v>345</v>
      </c>
      <c r="D482" s="2">
        <v>36192.32</v>
      </c>
      <c r="E482" s="2">
        <v>14164.32</v>
      </c>
      <c r="F482" s="2">
        <v>22028</v>
      </c>
      <c r="G482" s="1" t="s">
        <v>346</v>
      </c>
      <c r="H482" s="2">
        <v>-98.44</v>
      </c>
    </row>
    <row r="483" spans="1:8" ht="12.75" outlineLevel="2">
      <c r="A483" s="1">
        <f t="shared" si="4"/>
        <v>360</v>
      </c>
      <c r="B483" s="1" t="s">
        <v>9</v>
      </c>
      <c r="C483" s="1" t="s">
        <v>345</v>
      </c>
      <c r="D483" s="2">
        <v>36038.4</v>
      </c>
      <c r="E483" s="2">
        <v>14138.4</v>
      </c>
      <c r="F483" s="2">
        <v>21900</v>
      </c>
      <c r="G483" s="1" t="s">
        <v>346</v>
      </c>
      <c r="H483" s="2">
        <v>-63.92</v>
      </c>
    </row>
    <row r="484" spans="1:8" ht="12.75" outlineLevel="2">
      <c r="A484" s="1">
        <f t="shared" si="4"/>
        <v>361</v>
      </c>
      <c r="B484" s="1" t="s">
        <v>10</v>
      </c>
      <c r="C484" s="1" t="s">
        <v>345</v>
      </c>
      <c r="D484" s="2">
        <v>26707.28</v>
      </c>
      <c r="E484" s="2">
        <v>14123.28</v>
      </c>
      <c r="F484" s="2">
        <v>12584</v>
      </c>
      <c r="G484" s="1" t="s">
        <v>346</v>
      </c>
      <c r="H484" s="2">
        <v>140.16</v>
      </c>
    </row>
    <row r="485" spans="1:8" ht="12.75" outlineLevel="1">
      <c r="A485" s="1"/>
      <c r="B485" s="1"/>
      <c r="C485" s="1"/>
      <c r="D485" s="2"/>
      <c r="E485" s="2"/>
      <c r="F485" s="2"/>
      <c r="G485" s="4" t="s">
        <v>537</v>
      </c>
      <c r="H485" s="12">
        <f>SUBTOTAL(9,H482:H484)</f>
        <v>-22.200000000000017</v>
      </c>
    </row>
    <row r="486" spans="1:8" ht="12.75" outlineLevel="2">
      <c r="A486" s="1">
        <f>A484+1</f>
        <v>362</v>
      </c>
      <c r="B486" s="1" t="s">
        <v>6</v>
      </c>
      <c r="C486" s="1" t="s">
        <v>299</v>
      </c>
      <c r="D486" s="2">
        <v>40878.48</v>
      </c>
      <c r="E486" s="2">
        <v>16758.48</v>
      </c>
      <c r="F486" s="2">
        <v>24120</v>
      </c>
      <c r="G486" s="1" t="s">
        <v>300</v>
      </c>
      <c r="H486" s="2">
        <v>-13.08</v>
      </c>
    </row>
    <row r="487" spans="1:8" ht="12.75" outlineLevel="2">
      <c r="A487" s="1">
        <f t="shared" si="4"/>
        <v>363</v>
      </c>
      <c r="B487" s="1" t="s">
        <v>9</v>
      </c>
      <c r="C487" s="1" t="s">
        <v>299</v>
      </c>
      <c r="D487" s="2">
        <v>39961.2</v>
      </c>
      <c r="E487" s="2">
        <v>16801.2</v>
      </c>
      <c r="F487" s="2">
        <v>23160</v>
      </c>
      <c r="G487" s="1" t="s">
        <v>300</v>
      </c>
      <c r="H487" s="2">
        <v>-25.2</v>
      </c>
    </row>
    <row r="488" spans="1:8" ht="12.75" outlineLevel="2">
      <c r="A488" s="1">
        <f t="shared" si="4"/>
        <v>364</v>
      </c>
      <c r="B488" s="1" t="s">
        <v>10</v>
      </c>
      <c r="C488" s="1" t="s">
        <v>299</v>
      </c>
      <c r="D488" s="2">
        <v>40148.8</v>
      </c>
      <c r="E488" s="2">
        <v>16800</v>
      </c>
      <c r="F488" s="2">
        <v>23348.8</v>
      </c>
      <c r="G488" s="1" t="s">
        <v>300</v>
      </c>
      <c r="H488" s="2">
        <v>9.6</v>
      </c>
    </row>
    <row r="489" spans="1:8" ht="12.75" outlineLevel="1">
      <c r="A489" s="1"/>
      <c r="B489" s="1"/>
      <c r="C489" s="1"/>
      <c r="D489" s="2"/>
      <c r="E489" s="2"/>
      <c r="F489" s="2"/>
      <c r="G489" s="4" t="s">
        <v>538</v>
      </c>
      <c r="H489" s="12">
        <f>SUBTOTAL(9,H486:H488)</f>
        <v>-28.68</v>
      </c>
    </row>
    <row r="490" spans="1:8" ht="12.75" outlineLevel="2">
      <c r="A490" s="1">
        <f>A488+1</f>
        <v>365</v>
      </c>
      <c r="B490" s="1" t="s">
        <v>6</v>
      </c>
      <c r="C490" s="1" t="s">
        <v>51</v>
      </c>
      <c r="D490" s="2">
        <v>53253.72</v>
      </c>
      <c r="E490" s="2">
        <v>19221.72</v>
      </c>
      <c r="F490" s="2">
        <v>34032</v>
      </c>
      <c r="G490" s="1" t="s">
        <v>52</v>
      </c>
      <c r="H490" s="2">
        <v>125.88</v>
      </c>
    </row>
    <row r="491" spans="1:8" ht="12.75" outlineLevel="2">
      <c r="A491" s="1">
        <f t="shared" si="4"/>
        <v>366</v>
      </c>
      <c r="B491" s="1" t="s">
        <v>9</v>
      </c>
      <c r="C491" s="1" t="s">
        <v>51</v>
      </c>
      <c r="D491" s="2">
        <v>53876.92</v>
      </c>
      <c r="E491" s="2">
        <v>19252.92</v>
      </c>
      <c r="F491" s="2">
        <v>34624</v>
      </c>
      <c r="G491" s="1" t="s">
        <v>52</v>
      </c>
      <c r="H491" s="2">
        <v>93.52</v>
      </c>
    </row>
    <row r="492" spans="1:8" ht="12.75" outlineLevel="2">
      <c r="A492" s="1">
        <f t="shared" si="4"/>
        <v>367</v>
      </c>
      <c r="B492" s="1" t="s">
        <v>10</v>
      </c>
      <c r="C492" s="1" t="s">
        <v>51</v>
      </c>
      <c r="D492" s="2">
        <v>48754.8</v>
      </c>
      <c r="E492" s="2">
        <v>19150.8</v>
      </c>
      <c r="F492" s="2">
        <v>29604</v>
      </c>
      <c r="G492" s="1" t="s">
        <v>52</v>
      </c>
      <c r="H492" s="2">
        <v>109.68</v>
      </c>
    </row>
    <row r="493" spans="1:8" ht="12.75" outlineLevel="1">
      <c r="A493" s="1"/>
      <c r="B493" s="1"/>
      <c r="C493" s="1"/>
      <c r="D493" s="2"/>
      <c r="E493" s="2"/>
      <c r="F493" s="2"/>
      <c r="G493" s="4" t="s">
        <v>539</v>
      </c>
      <c r="H493" s="12">
        <f>SUBTOTAL(9,H490:H492)</f>
        <v>329.08</v>
      </c>
    </row>
    <row r="494" spans="1:8" ht="12.75" outlineLevel="2">
      <c r="A494" s="1">
        <f>A492+1</f>
        <v>368</v>
      </c>
      <c r="B494" s="1" t="s">
        <v>6</v>
      </c>
      <c r="C494" s="1" t="s">
        <v>79</v>
      </c>
      <c r="D494" s="2">
        <v>36437.72</v>
      </c>
      <c r="E494" s="2">
        <v>13692.12</v>
      </c>
      <c r="F494" s="2">
        <v>22745.6</v>
      </c>
      <c r="G494" s="1" t="s">
        <v>80</v>
      </c>
      <c r="H494" s="2">
        <v>-11.88</v>
      </c>
    </row>
    <row r="495" spans="1:8" ht="12.75" outlineLevel="2">
      <c r="A495" s="1">
        <f t="shared" si="4"/>
        <v>369</v>
      </c>
      <c r="B495" s="1" t="s">
        <v>9</v>
      </c>
      <c r="C495" s="1" t="s">
        <v>79</v>
      </c>
      <c r="D495" s="2">
        <v>36708</v>
      </c>
      <c r="E495" s="2">
        <v>13672.8</v>
      </c>
      <c r="F495" s="2">
        <v>23035.2</v>
      </c>
      <c r="G495" s="1" t="s">
        <v>80</v>
      </c>
      <c r="H495" s="2">
        <v>-25.2</v>
      </c>
    </row>
    <row r="496" spans="1:8" ht="12.75" outlineLevel="2">
      <c r="A496" s="1">
        <f t="shared" si="4"/>
        <v>370</v>
      </c>
      <c r="B496" s="1" t="s">
        <v>10</v>
      </c>
      <c r="C496" s="1" t="s">
        <v>79</v>
      </c>
      <c r="D496" s="2">
        <v>35498.4</v>
      </c>
      <c r="E496" s="2">
        <v>13668</v>
      </c>
      <c r="F496" s="2">
        <v>21830.4</v>
      </c>
      <c r="G496" s="1" t="s">
        <v>80</v>
      </c>
      <c r="H496" s="2">
        <v>-4.8</v>
      </c>
    </row>
    <row r="497" spans="1:8" ht="12.75" outlineLevel="1">
      <c r="A497" s="1"/>
      <c r="B497" s="1"/>
      <c r="C497" s="1"/>
      <c r="D497" s="2"/>
      <c r="E497" s="2"/>
      <c r="F497" s="2"/>
      <c r="G497" s="4" t="s">
        <v>540</v>
      </c>
      <c r="H497" s="12">
        <f>SUBTOTAL(9,H494:H496)</f>
        <v>-41.879999999999995</v>
      </c>
    </row>
    <row r="498" spans="1:8" ht="12.75" outlineLevel="2">
      <c r="A498" s="1">
        <f>A496+1</f>
        <v>371</v>
      </c>
      <c r="B498" s="1" t="s">
        <v>6</v>
      </c>
      <c r="C498" s="1" t="s">
        <v>385</v>
      </c>
      <c r="D498" s="2">
        <v>33249.72</v>
      </c>
      <c r="E498" s="2">
        <v>9777.72</v>
      </c>
      <c r="F498" s="2">
        <v>23472</v>
      </c>
      <c r="G498" s="1" t="s">
        <v>386</v>
      </c>
      <c r="H498" s="2">
        <v>-12</v>
      </c>
    </row>
    <row r="499" spans="1:8" ht="12.75" outlineLevel="2">
      <c r="A499" s="1">
        <f t="shared" si="4"/>
        <v>372</v>
      </c>
      <c r="B499" s="1" t="s">
        <v>9</v>
      </c>
      <c r="C499" s="1" t="s">
        <v>385</v>
      </c>
      <c r="D499" s="2">
        <v>35038.8</v>
      </c>
      <c r="E499" s="2">
        <v>9838.8</v>
      </c>
      <c r="F499" s="2">
        <v>25200</v>
      </c>
      <c r="G499" s="1" t="s">
        <v>386</v>
      </c>
      <c r="H499" s="2">
        <v>-24.96</v>
      </c>
    </row>
    <row r="500" spans="1:8" ht="12.75" outlineLevel="2">
      <c r="A500" s="1">
        <f t="shared" si="4"/>
        <v>373</v>
      </c>
      <c r="B500" s="1" t="s">
        <v>10</v>
      </c>
      <c r="C500" s="1" t="s">
        <v>385</v>
      </c>
      <c r="D500" s="2">
        <v>34346.76</v>
      </c>
      <c r="E500" s="2">
        <v>9926.76</v>
      </c>
      <c r="F500" s="2">
        <v>24420</v>
      </c>
      <c r="G500" s="1" t="s">
        <v>386</v>
      </c>
      <c r="H500" s="2">
        <v>-3</v>
      </c>
    </row>
    <row r="501" spans="1:8" ht="12.75" outlineLevel="1">
      <c r="A501" s="1"/>
      <c r="B501" s="1"/>
      <c r="C501" s="1"/>
      <c r="D501" s="2"/>
      <c r="E501" s="2"/>
      <c r="F501" s="2"/>
      <c r="G501" s="4" t="s">
        <v>541</v>
      </c>
      <c r="H501" s="12">
        <f>SUBTOTAL(9,H498:H500)</f>
        <v>-39.96</v>
      </c>
    </row>
    <row r="502" spans="1:8" ht="12.75" outlineLevel="2">
      <c r="A502" s="1">
        <f>A500+1</f>
        <v>374</v>
      </c>
      <c r="B502" s="1" t="s">
        <v>6</v>
      </c>
      <c r="C502" s="1" t="s">
        <v>343</v>
      </c>
      <c r="D502" s="2">
        <v>39691.72</v>
      </c>
      <c r="E502" s="2">
        <v>10712.52</v>
      </c>
      <c r="F502" s="2">
        <v>28979.2</v>
      </c>
      <c r="G502" s="1" t="s">
        <v>344</v>
      </c>
      <c r="H502" s="2">
        <v>23.52</v>
      </c>
    </row>
    <row r="503" spans="1:8" ht="12.75" outlineLevel="2">
      <c r="A503" s="1">
        <f t="shared" si="4"/>
        <v>375</v>
      </c>
      <c r="B503" s="1" t="s">
        <v>9</v>
      </c>
      <c r="C503" s="1" t="s">
        <v>343</v>
      </c>
      <c r="D503" s="2">
        <v>43649.08</v>
      </c>
      <c r="E503" s="2">
        <v>10724.28</v>
      </c>
      <c r="F503" s="2">
        <v>32924.8</v>
      </c>
      <c r="G503" s="1" t="s">
        <v>344</v>
      </c>
      <c r="H503" s="2">
        <v>-19.68</v>
      </c>
    </row>
    <row r="504" spans="1:8" ht="12.75" outlineLevel="2">
      <c r="A504" s="1">
        <f t="shared" si="4"/>
        <v>376</v>
      </c>
      <c r="B504" s="1" t="s">
        <v>10</v>
      </c>
      <c r="C504" s="1" t="s">
        <v>343</v>
      </c>
      <c r="D504" s="2">
        <v>42290.44</v>
      </c>
      <c r="E504" s="2">
        <v>10762.44</v>
      </c>
      <c r="F504" s="2">
        <v>31528</v>
      </c>
      <c r="G504" s="1" t="s">
        <v>344</v>
      </c>
      <c r="H504" s="2">
        <v>-168.84</v>
      </c>
    </row>
    <row r="505" spans="1:8" ht="12.75" outlineLevel="1">
      <c r="A505" s="1"/>
      <c r="B505" s="1"/>
      <c r="C505" s="1"/>
      <c r="D505" s="2"/>
      <c r="E505" s="2"/>
      <c r="F505" s="2"/>
      <c r="G505" s="4" t="s">
        <v>542</v>
      </c>
      <c r="H505" s="12">
        <f>SUBTOTAL(9,H502:H504)</f>
        <v>-165</v>
      </c>
    </row>
    <row r="506" spans="1:8" ht="12.75" outlineLevel="2">
      <c r="A506" s="1">
        <f>A504+1</f>
        <v>377</v>
      </c>
      <c r="B506" s="1" t="s">
        <v>6</v>
      </c>
      <c r="C506" s="1" t="s">
        <v>71</v>
      </c>
      <c r="D506" s="2">
        <v>42935.28</v>
      </c>
      <c r="E506" s="2">
        <v>14173.68</v>
      </c>
      <c r="F506" s="2">
        <v>28761.6</v>
      </c>
      <c r="G506" s="1" t="s">
        <v>72</v>
      </c>
      <c r="H506" s="2">
        <v>-28.8</v>
      </c>
    </row>
    <row r="507" spans="1:8" ht="12.75" outlineLevel="2">
      <c r="A507" s="1">
        <f t="shared" si="4"/>
        <v>378</v>
      </c>
      <c r="B507" s="1" t="s">
        <v>9</v>
      </c>
      <c r="C507" s="1" t="s">
        <v>71</v>
      </c>
      <c r="D507" s="2">
        <v>45209.28</v>
      </c>
      <c r="E507" s="2">
        <v>14258.88</v>
      </c>
      <c r="F507" s="2">
        <v>30950.4</v>
      </c>
      <c r="G507" s="1" t="s">
        <v>72</v>
      </c>
      <c r="H507" s="2">
        <v>-15.6</v>
      </c>
    </row>
    <row r="508" spans="1:8" ht="12.75" outlineLevel="2">
      <c r="A508" s="1">
        <f t="shared" si="4"/>
        <v>379</v>
      </c>
      <c r="B508" s="1" t="s">
        <v>10</v>
      </c>
      <c r="C508" s="1" t="s">
        <v>71</v>
      </c>
      <c r="D508" s="2">
        <v>45832.44</v>
      </c>
      <c r="E508" s="2">
        <v>14310.84</v>
      </c>
      <c r="F508" s="2">
        <v>31521.6</v>
      </c>
      <c r="G508" s="1" t="s">
        <v>72</v>
      </c>
      <c r="H508" s="2">
        <v>91.2</v>
      </c>
    </row>
    <row r="509" spans="1:8" ht="12.75" outlineLevel="1">
      <c r="A509" s="1"/>
      <c r="B509" s="1"/>
      <c r="C509" s="1"/>
      <c r="D509" s="2"/>
      <c r="E509" s="2"/>
      <c r="F509" s="2"/>
      <c r="G509" s="4" t="s">
        <v>543</v>
      </c>
      <c r="H509" s="12">
        <f>SUBTOTAL(9,H506:H508)</f>
        <v>46.800000000000004</v>
      </c>
    </row>
    <row r="510" spans="1:8" ht="12.75" outlineLevel="2">
      <c r="A510" s="1">
        <f>A508+1</f>
        <v>380</v>
      </c>
      <c r="B510" s="1" t="s">
        <v>6</v>
      </c>
      <c r="C510" s="1" t="s">
        <v>322</v>
      </c>
      <c r="D510" s="2">
        <v>56125.28</v>
      </c>
      <c r="E510" s="2">
        <v>20194.08</v>
      </c>
      <c r="F510" s="2">
        <v>35931.2</v>
      </c>
      <c r="G510" s="1" t="s">
        <v>323</v>
      </c>
      <c r="H510" s="2">
        <v>2073</v>
      </c>
    </row>
    <row r="511" spans="1:8" ht="12.75" outlineLevel="2">
      <c r="A511" s="1">
        <f t="shared" si="4"/>
        <v>381</v>
      </c>
      <c r="B511" s="1" t="s">
        <v>9</v>
      </c>
      <c r="C511" s="1" t="s">
        <v>322</v>
      </c>
      <c r="D511" s="2">
        <v>57395.08</v>
      </c>
      <c r="E511" s="2">
        <v>20275.08</v>
      </c>
      <c r="F511" s="2">
        <v>37120</v>
      </c>
      <c r="G511" s="1" t="s">
        <v>323</v>
      </c>
      <c r="H511" s="2">
        <v>2172.84</v>
      </c>
    </row>
    <row r="512" spans="1:8" ht="12.75" outlineLevel="2">
      <c r="A512" s="1">
        <f t="shared" si="4"/>
        <v>382</v>
      </c>
      <c r="B512" s="1" t="s">
        <v>10</v>
      </c>
      <c r="C512" s="1" t="s">
        <v>322</v>
      </c>
      <c r="D512" s="2">
        <v>61235.12</v>
      </c>
      <c r="E512" s="2">
        <v>20292.72</v>
      </c>
      <c r="F512" s="2">
        <v>40942.4</v>
      </c>
      <c r="G512" s="1" t="s">
        <v>323</v>
      </c>
      <c r="H512" s="2">
        <v>6</v>
      </c>
    </row>
    <row r="513" spans="1:8" ht="12.75" outlineLevel="1">
      <c r="A513" s="1"/>
      <c r="B513" s="1"/>
      <c r="C513" s="1"/>
      <c r="D513" s="2"/>
      <c r="E513" s="2"/>
      <c r="F513" s="2"/>
      <c r="G513" s="4" t="s">
        <v>544</v>
      </c>
      <c r="H513" s="12">
        <f>SUBTOTAL(9,H510:H512)</f>
        <v>4251.84</v>
      </c>
    </row>
    <row r="514" spans="1:8" ht="12.75" outlineLevel="2">
      <c r="A514" s="1">
        <f>A512+1</f>
        <v>383</v>
      </c>
      <c r="B514" s="1" t="s">
        <v>6</v>
      </c>
      <c r="C514" s="1" t="s">
        <v>208</v>
      </c>
      <c r="D514" s="2">
        <v>52346.88</v>
      </c>
      <c r="E514" s="2">
        <v>20738.88</v>
      </c>
      <c r="F514" s="2">
        <v>31608</v>
      </c>
      <c r="G514" s="1" t="s">
        <v>209</v>
      </c>
      <c r="H514" s="2">
        <v>18</v>
      </c>
    </row>
    <row r="515" spans="1:8" ht="12.75" outlineLevel="2">
      <c r="A515" s="1">
        <f t="shared" si="4"/>
        <v>384</v>
      </c>
      <c r="B515" s="1" t="s">
        <v>9</v>
      </c>
      <c r="C515" s="1" t="s">
        <v>208</v>
      </c>
      <c r="D515" s="2">
        <v>55946.88</v>
      </c>
      <c r="E515" s="2">
        <v>20738.88</v>
      </c>
      <c r="F515" s="2">
        <v>35208</v>
      </c>
      <c r="G515" s="1" t="s">
        <v>209</v>
      </c>
      <c r="H515" s="2">
        <v>13.2</v>
      </c>
    </row>
    <row r="516" spans="1:8" ht="12.75" outlineLevel="2">
      <c r="A516" s="1">
        <f t="shared" si="4"/>
        <v>385</v>
      </c>
      <c r="B516" s="1" t="s">
        <v>10</v>
      </c>
      <c r="C516" s="1" t="s">
        <v>208</v>
      </c>
      <c r="D516" s="2">
        <v>49636.08</v>
      </c>
      <c r="E516" s="2">
        <v>20706.48</v>
      </c>
      <c r="F516" s="2">
        <v>28929.6</v>
      </c>
      <c r="G516" s="1" t="s">
        <v>209</v>
      </c>
      <c r="H516" s="2">
        <v>-284.4</v>
      </c>
    </row>
    <row r="517" spans="1:8" ht="12.75" outlineLevel="1">
      <c r="A517" s="1"/>
      <c r="B517" s="1"/>
      <c r="C517" s="1"/>
      <c r="D517" s="2"/>
      <c r="E517" s="2"/>
      <c r="F517" s="2"/>
      <c r="G517" s="4" t="s">
        <v>545</v>
      </c>
      <c r="H517" s="12">
        <f>SUBTOTAL(9,H514:H516)</f>
        <v>-253.2</v>
      </c>
    </row>
    <row r="518" spans="1:8" ht="12.75" outlineLevel="2">
      <c r="A518" s="1">
        <f>A516+1</f>
        <v>386</v>
      </c>
      <c r="B518" s="1" t="s">
        <v>6</v>
      </c>
      <c r="C518" s="1" t="s">
        <v>332</v>
      </c>
      <c r="D518" s="2">
        <v>26763.6</v>
      </c>
      <c r="E518" s="2">
        <v>6747.6</v>
      </c>
      <c r="F518" s="2">
        <v>20016</v>
      </c>
      <c r="G518" s="1" t="s">
        <v>333</v>
      </c>
      <c r="H518" s="2">
        <v>-3.12</v>
      </c>
    </row>
    <row r="519" spans="1:8" ht="12.75" outlineLevel="2">
      <c r="A519" s="1">
        <f aca="true" t="shared" si="5" ref="A519:A603">A518+1</f>
        <v>387</v>
      </c>
      <c r="B519" s="1" t="s">
        <v>9</v>
      </c>
      <c r="C519" s="1" t="s">
        <v>332</v>
      </c>
      <c r="D519" s="2">
        <v>25900.24</v>
      </c>
      <c r="E519" s="2">
        <v>6720.24</v>
      </c>
      <c r="F519" s="2">
        <v>19180</v>
      </c>
      <c r="G519" s="1" t="s">
        <v>333</v>
      </c>
      <c r="H519" s="2">
        <v>-3.12</v>
      </c>
    </row>
    <row r="520" spans="1:8" ht="12.75" outlineLevel="2">
      <c r="A520" s="1">
        <f t="shared" si="5"/>
        <v>388</v>
      </c>
      <c r="B520" s="1" t="s">
        <v>10</v>
      </c>
      <c r="C520" s="1" t="s">
        <v>332</v>
      </c>
      <c r="D520" s="2">
        <v>27064.76</v>
      </c>
      <c r="E520" s="2">
        <v>6668.76</v>
      </c>
      <c r="F520" s="2">
        <v>20396</v>
      </c>
      <c r="G520" s="1" t="s">
        <v>333</v>
      </c>
      <c r="H520" s="2">
        <v>0</v>
      </c>
    </row>
    <row r="521" spans="1:8" ht="12.75" outlineLevel="1">
      <c r="A521" s="1"/>
      <c r="B521" s="1"/>
      <c r="C521" s="1"/>
      <c r="D521" s="2"/>
      <c r="E521" s="2"/>
      <c r="F521" s="2"/>
      <c r="G521" s="4" t="s">
        <v>546</v>
      </c>
      <c r="H521" s="12">
        <f>SUBTOTAL(9,H518:H520)</f>
        <v>-6.24</v>
      </c>
    </row>
    <row r="522" spans="1:8" ht="12.75" outlineLevel="2">
      <c r="A522" s="1">
        <f>A520+1</f>
        <v>389</v>
      </c>
      <c r="B522" s="1" t="s">
        <v>6</v>
      </c>
      <c r="C522" s="1" t="s">
        <v>55</v>
      </c>
      <c r="D522" s="2">
        <v>52080.16</v>
      </c>
      <c r="E522" s="2">
        <v>18300.96</v>
      </c>
      <c r="F522" s="2">
        <v>33779.2</v>
      </c>
      <c r="G522" s="1" t="s">
        <v>56</v>
      </c>
      <c r="H522" s="2">
        <v>9.6</v>
      </c>
    </row>
    <row r="523" spans="1:8" ht="12.75" outlineLevel="2">
      <c r="A523" s="1">
        <f t="shared" si="5"/>
        <v>390</v>
      </c>
      <c r="B523" s="1" t="s">
        <v>9</v>
      </c>
      <c r="C523" s="1" t="s">
        <v>55</v>
      </c>
      <c r="D523" s="2">
        <v>52704.96</v>
      </c>
      <c r="E523" s="2">
        <v>18456.96</v>
      </c>
      <c r="F523" s="2">
        <v>34248</v>
      </c>
      <c r="G523" s="1" t="s">
        <v>56</v>
      </c>
      <c r="H523" s="2">
        <v>-7.2</v>
      </c>
    </row>
    <row r="524" spans="1:8" ht="12.75" outlineLevel="2">
      <c r="A524" s="1">
        <f t="shared" si="5"/>
        <v>391</v>
      </c>
      <c r="B524" s="1" t="s">
        <v>10</v>
      </c>
      <c r="C524" s="1" t="s">
        <v>55</v>
      </c>
      <c r="D524" s="2">
        <v>55577.08</v>
      </c>
      <c r="E524" s="2">
        <v>18471.48</v>
      </c>
      <c r="F524" s="2">
        <v>37105.6</v>
      </c>
      <c r="G524" s="1" t="s">
        <v>56</v>
      </c>
      <c r="H524" s="2">
        <v>-8.52</v>
      </c>
    </row>
    <row r="525" spans="1:8" ht="12.75" outlineLevel="1">
      <c r="A525" s="1"/>
      <c r="B525" s="1"/>
      <c r="C525" s="1"/>
      <c r="D525" s="2"/>
      <c r="E525" s="2"/>
      <c r="F525" s="2"/>
      <c r="G525" s="4" t="s">
        <v>547</v>
      </c>
      <c r="H525" s="12">
        <f>SUBTOTAL(9,H522:H524)</f>
        <v>-6.12</v>
      </c>
    </row>
    <row r="526" spans="1:8" ht="12.75" outlineLevel="2">
      <c r="A526" s="1">
        <f>A524+1</f>
        <v>392</v>
      </c>
      <c r="B526" s="1" t="s">
        <v>6</v>
      </c>
      <c r="C526" s="1" t="s">
        <v>159</v>
      </c>
      <c r="D526" s="2">
        <v>54522.44</v>
      </c>
      <c r="E526" s="2">
        <v>20765.64</v>
      </c>
      <c r="F526" s="2">
        <v>33756.8</v>
      </c>
      <c r="G526" s="1" t="s">
        <v>160</v>
      </c>
      <c r="H526" s="2">
        <v>1.2</v>
      </c>
    </row>
    <row r="527" spans="1:8" ht="12.75" outlineLevel="2">
      <c r="A527" s="1">
        <f t="shared" si="5"/>
        <v>393</v>
      </c>
      <c r="B527" s="1" t="s">
        <v>9</v>
      </c>
      <c r="C527" s="1" t="s">
        <v>159</v>
      </c>
      <c r="D527" s="2">
        <v>49377.4</v>
      </c>
      <c r="E527" s="2">
        <v>20835</v>
      </c>
      <c r="F527" s="2">
        <v>28542.4</v>
      </c>
      <c r="G527" s="1" t="s">
        <v>160</v>
      </c>
      <c r="H527" s="2">
        <v>6.72</v>
      </c>
    </row>
    <row r="528" spans="1:8" ht="12.75" outlineLevel="2">
      <c r="A528" s="1">
        <f t="shared" si="5"/>
        <v>394</v>
      </c>
      <c r="B528" s="1" t="s">
        <v>10</v>
      </c>
      <c r="C528" s="1" t="s">
        <v>159</v>
      </c>
      <c r="D528" s="2">
        <v>49114.36</v>
      </c>
      <c r="E528" s="2">
        <v>20821.56</v>
      </c>
      <c r="F528" s="2">
        <v>28292.8</v>
      </c>
      <c r="G528" s="1" t="s">
        <v>160</v>
      </c>
      <c r="H528" s="2">
        <v>0</v>
      </c>
    </row>
    <row r="529" spans="1:8" ht="12.75" outlineLevel="1">
      <c r="A529" s="1"/>
      <c r="B529" s="1"/>
      <c r="C529" s="1"/>
      <c r="D529" s="2"/>
      <c r="E529" s="2"/>
      <c r="F529" s="2"/>
      <c r="G529" s="4" t="s">
        <v>548</v>
      </c>
      <c r="H529" s="12">
        <f>SUBTOTAL(9,H526:H528)</f>
        <v>7.92</v>
      </c>
    </row>
    <row r="530" spans="1:8" ht="12.75" outlineLevel="2">
      <c r="A530" s="1">
        <f>A528+1</f>
        <v>395</v>
      </c>
      <c r="B530" s="1" t="s">
        <v>6</v>
      </c>
      <c r="C530" s="1" t="s">
        <v>410</v>
      </c>
      <c r="D530" s="2">
        <v>83647.44</v>
      </c>
      <c r="E530" s="2">
        <v>30684.24</v>
      </c>
      <c r="F530" s="2">
        <v>52963.2</v>
      </c>
      <c r="G530" s="1" t="s">
        <v>411</v>
      </c>
      <c r="H530" s="2">
        <v>2543.16</v>
      </c>
    </row>
    <row r="531" spans="1:8" ht="12.75" outlineLevel="2">
      <c r="A531" s="1">
        <f t="shared" si="5"/>
        <v>396</v>
      </c>
      <c r="B531" s="1" t="s">
        <v>9</v>
      </c>
      <c r="C531" s="1" t="s">
        <v>410</v>
      </c>
      <c r="D531" s="2">
        <v>89474.04</v>
      </c>
      <c r="E531" s="2">
        <v>30626.04</v>
      </c>
      <c r="F531" s="2">
        <v>58848</v>
      </c>
      <c r="G531" s="1" t="s">
        <v>411</v>
      </c>
      <c r="H531" s="2">
        <v>2512.32</v>
      </c>
    </row>
    <row r="532" spans="1:8" ht="12.75" outlineLevel="2">
      <c r="A532" s="1">
        <f t="shared" si="5"/>
        <v>397</v>
      </c>
      <c r="B532" s="1" t="s">
        <v>10</v>
      </c>
      <c r="C532" s="1" t="s">
        <v>410</v>
      </c>
      <c r="D532" s="2">
        <v>34267.12</v>
      </c>
      <c r="E532" s="2">
        <v>30689.52</v>
      </c>
      <c r="F532" s="2">
        <v>3577.6</v>
      </c>
      <c r="G532" s="1" t="s">
        <v>411</v>
      </c>
      <c r="H532" s="2">
        <v>2538</v>
      </c>
    </row>
    <row r="533" spans="1:8" ht="12.75" outlineLevel="1">
      <c r="A533" s="1"/>
      <c r="B533" s="1"/>
      <c r="C533" s="1"/>
      <c r="D533" s="2"/>
      <c r="E533" s="2"/>
      <c r="F533" s="2"/>
      <c r="G533" s="4" t="s">
        <v>549</v>
      </c>
      <c r="H533" s="12">
        <f>SUBTOTAL(9,H530:H532)</f>
        <v>7593.48</v>
      </c>
    </row>
    <row r="534" spans="1:8" ht="12.75" outlineLevel="2">
      <c r="A534" s="1">
        <f>A532+1</f>
        <v>398</v>
      </c>
      <c r="B534" s="1" t="s">
        <v>6</v>
      </c>
      <c r="C534" s="1" t="s">
        <v>365</v>
      </c>
      <c r="D534" s="2">
        <v>44705.04</v>
      </c>
      <c r="E534" s="2">
        <v>16205.04</v>
      </c>
      <c r="F534" s="2">
        <v>28500</v>
      </c>
      <c r="G534" s="1" t="s">
        <v>366</v>
      </c>
      <c r="H534" s="2">
        <v>29.04</v>
      </c>
    </row>
    <row r="535" spans="1:8" ht="12.75" outlineLevel="2">
      <c r="A535" s="1">
        <f t="shared" si="5"/>
        <v>399</v>
      </c>
      <c r="B535" s="1" t="s">
        <v>9</v>
      </c>
      <c r="C535" s="1" t="s">
        <v>365</v>
      </c>
      <c r="D535" s="2">
        <v>43834.96</v>
      </c>
      <c r="E535" s="2">
        <v>16182.96</v>
      </c>
      <c r="F535" s="2">
        <v>27652</v>
      </c>
      <c r="G535" s="1" t="s">
        <v>366</v>
      </c>
      <c r="H535" s="2">
        <v>-15.08</v>
      </c>
    </row>
    <row r="536" spans="1:8" ht="12.75" outlineLevel="2">
      <c r="A536" s="1">
        <f t="shared" si="5"/>
        <v>400</v>
      </c>
      <c r="B536" s="1" t="s">
        <v>10</v>
      </c>
      <c r="C536" s="1" t="s">
        <v>365</v>
      </c>
      <c r="D536" s="2">
        <v>44085.76</v>
      </c>
      <c r="E536" s="2">
        <v>16157.76</v>
      </c>
      <c r="F536" s="2">
        <v>27928</v>
      </c>
      <c r="G536" s="1" t="s">
        <v>366</v>
      </c>
      <c r="H536" s="2">
        <v>25.92</v>
      </c>
    </row>
    <row r="537" spans="1:8" ht="12.75" outlineLevel="1">
      <c r="A537" s="1"/>
      <c r="B537" s="1"/>
      <c r="C537" s="1"/>
      <c r="D537" s="2"/>
      <c r="E537" s="2"/>
      <c r="F537" s="2"/>
      <c r="G537" s="4" t="s">
        <v>550</v>
      </c>
      <c r="H537" s="12">
        <f>SUBTOTAL(9,H534:H536)</f>
        <v>39.88</v>
      </c>
    </row>
    <row r="538" spans="1:8" ht="12.75" outlineLevel="2">
      <c r="A538" s="1">
        <f>A536+1</f>
        <v>401</v>
      </c>
      <c r="B538" s="1" t="s">
        <v>6</v>
      </c>
      <c r="C538" s="1" t="s">
        <v>149</v>
      </c>
      <c r="D538" s="2">
        <v>34427.24</v>
      </c>
      <c r="E538" s="2">
        <v>18675.24</v>
      </c>
      <c r="F538" s="2">
        <v>15752</v>
      </c>
      <c r="G538" s="1" t="s">
        <v>150</v>
      </c>
      <c r="H538" s="2">
        <v>-20.88</v>
      </c>
    </row>
    <row r="539" spans="1:8" ht="12.75" outlineLevel="2">
      <c r="A539" s="1">
        <f t="shared" si="5"/>
        <v>402</v>
      </c>
      <c r="B539" s="1" t="s">
        <v>9</v>
      </c>
      <c r="C539" s="1" t="s">
        <v>149</v>
      </c>
      <c r="D539" s="2">
        <v>34354.08</v>
      </c>
      <c r="E539" s="2">
        <v>18646.08</v>
      </c>
      <c r="F539" s="2">
        <v>15708</v>
      </c>
      <c r="G539" s="1" t="s">
        <v>150</v>
      </c>
      <c r="H539" s="2">
        <v>-64.88</v>
      </c>
    </row>
    <row r="540" spans="1:8" ht="12.75" outlineLevel="2">
      <c r="A540" s="1">
        <f t="shared" si="5"/>
        <v>403</v>
      </c>
      <c r="B540" s="1" t="s">
        <v>10</v>
      </c>
      <c r="C540" s="1" t="s">
        <v>149</v>
      </c>
      <c r="D540" s="2">
        <v>35304.48</v>
      </c>
      <c r="E540" s="2">
        <v>18672.48</v>
      </c>
      <c r="F540" s="2">
        <v>16632</v>
      </c>
      <c r="G540" s="1" t="s">
        <v>150</v>
      </c>
      <c r="H540" s="2">
        <v>-20.76</v>
      </c>
    </row>
    <row r="541" spans="1:8" ht="12.75" outlineLevel="1">
      <c r="A541" s="1"/>
      <c r="B541" s="1"/>
      <c r="C541" s="1"/>
      <c r="D541" s="2"/>
      <c r="E541" s="2"/>
      <c r="F541" s="2"/>
      <c r="G541" s="4" t="s">
        <v>551</v>
      </c>
      <c r="H541" s="12">
        <f>SUBTOTAL(9,H538:H540)</f>
        <v>-106.52</v>
      </c>
    </row>
    <row r="542" spans="1:8" ht="12.75" outlineLevel="2">
      <c r="A542" s="1">
        <f>A540+1</f>
        <v>404</v>
      </c>
      <c r="B542" s="1" t="s">
        <v>6</v>
      </c>
      <c r="C542" s="1" t="s">
        <v>149</v>
      </c>
      <c r="D542" s="2">
        <v>35012.16</v>
      </c>
      <c r="E542" s="2">
        <v>19172.16</v>
      </c>
      <c r="F542" s="2">
        <v>15840</v>
      </c>
      <c r="G542" s="1" t="s">
        <v>195</v>
      </c>
      <c r="H542" s="2">
        <v>-43.44</v>
      </c>
    </row>
    <row r="543" spans="1:8" ht="12.75" outlineLevel="2">
      <c r="A543" s="1">
        <f t="shared" si="5"/>
        <v>405</v>
      </c>
      <c r="B543" s="1" t="s">
        <v>9</v>
      </c>
      <c r="C543" s="1" t="s">
        <v>149</v>
      </c>
      <c r="D543" s="2">
        <v>34770.6</v>
      </c>
      <c r="E543" s="2">
        <v>19168.2</v>
      </c>
      <c r="F543" s="2">
        <v>15602.4</v>
      </c>
      <c r="G543" s="1" t="s">
        <v>195</v>
      </c>
      <c r="H543" s="2">
        <v>-14.28</v>
      </c>
    </row>
    <row r="544" spans="1:8" ht="12.75" outlineLevel="2">
      <c r="A544" s="1">
        <f t="shared" si="5"/>
        <v>406</v>
      </c>
      <c r="B544" s="1" t="s">
        <v>10</v>
      </c>
      <c r="C544" s="1" t="s">
        <v>149</v>
      </c>
      <c r="D544" s="2">
        <v>35808</v>
      </c>
      <c r="E544" s="2">
        <v>19294.8</v>
      </c>
      <c r="F544" s="2">
        <v>16513.2</v>
      </c>
      <c r="G544" s="1" t="s">
        <v>195</v>
      </c>
      <c r="H544" s="2">
        <v>12.96</v>
      </c>
    </row>
    <row r="545" spans="1:8" ht="12.75" outlineLevel="1">
      <c r="A545" s="1"/>
      <c r="B545" s="1"/>
      <c r="C545" s="1"/>
      <c r="D545" s="2"/>
      <c r="E545" s="2"/>
      <c r="F545" s="2"/>
      <c r="G545" s="4" t="s">
        <v>552</v>
      </c>
      <c r="H545" s="12">
        <f>SUBTOTAL(9,H542:H544)</f>
        <v>-44.76</v>
      </c>
    </row>
    <row r="546" spans="1:8" ht="12.75" outlineLevel="2">
      <c r="A546" s="1">
        <f>A544+1</f>
        <v>407</v>
      </c>
      <c r="B546" s="1" t="s">
        <v>6</v>
      </c>
      <c r="C546" s="1" t="s">
        <v>326</v>
      </c>
      <c r="D546" s="2">
        <v>53413.2</v>
      </c>
      <c r="E546" s="2">
        <v>17835.6</v>
      </c>
      <c r="F546" s="2">
        <v>35577.6</v>
      </c>
      <c r="G546" s="1" t="s">
        <v>327</v>
      </c>
      <c r="H546" s="2">
        <v>21.6</v>
      </c>
    </row>
    <row r="547" spans="1:8" ht="12.75" outlineLevel="2">
      <c r="A547" s="1">
        <f t="shared" si="5"/>
        <v>408</v>
      </c>
      <c r="B547" s="1" t="s">
        <v>9</v>
      </c>
      <c r="C547" s="1" t="s">
        <v>326</v>
      </c>
      <c r="D547" s="2">
        <v>53835.48</v>
      </c>
      <c r="E547" s="2">
        <v>17859.48</v>
      </c>
      <c r="F547" s="2">
        <v>35976</v>
      </c>
      <c r="G547" s="1" t="s">
        <v>327</v>
      </c>
      <c r="H547" s="2">
        <v>22.8</v>
      </c>
    </row>
    <row r="548" spans="1:8" ht="12.75" outlineLevel="2">
      <c r="A548" s="1">
        <f t="shared" si="5"/>
        <v>409</v>
      </c>
      <c r="B548" s="1" t="s">
        <v>10</v>
      </c>
      <c r="C548" s="1" t="s">
        <v>326</v>
      </c>
      <c r="D548" s="2">
        <v>51329.88</v>
      </c>
      <c r="E548" s="2">
        <v>17873.88</v>
      </c>
      <c r="F548" s="2">
        <v>33456</v>
      </c>
      <c r="G548" s="1" t="s">
        <v>327</v>
      </c>
      <c r="H548" s="2">
        <v>8.4</v>
      </c>
    </row>
    <row r="549" spans="1:8" ht="12.75" outlineLevel="1">
      <c r="A549" s="1"/>
      <c r="B549" s="1"/>
      <c r="C549" s="1"/>
      <c r="D549" s="2"/>
      <c r="E549" s="2"/>
      <c r="F549" s="2"/>
      <c r="G549" s="4" t="s">
        <v>553</v>
      </c>
      <c r="H549" s="12">
        <f>SUBTOTAL(9,H546:H548)</f>
        <v>52.800000000000004</v>
      </c>
    </row>
    <row r="550" spans="1:8" ht="12.75" outlineLevel="2">
      <c r="A550" s="1">
        <f>A548+1</f>
        <v>410</v>
      </c>
      <c r="B550" s="1" t="s">
        <v>6</v>
      </c>
      <c r="C550" s="1" t="s">
        <v>389</v>
      </c>
      <c r="D550" s="2">
        <v>81582.88</v>
      </c>
      <c r="E550" s="2">
        <v>43997.28</v>
      </c>
      <c r="F550" s="2">
        <v>37585.6</v>
      </c>
      <c r="G550" s="1" t="s">
        <v>390</v>
      </c>
      <c r="H550" s="2">
        <v>2457.6</v>
      </c>
    </row>
    <row r="551" spans="1:8" ht="12.75" outlineLevel="2">
      <c r="A551" s="1">
        <f t="shared" si="5"/>
        <v>411</v>
      </c>
      <c r="B551" s="1" t="s">
        <v>9</v>
      </c>
      <c r="C551" s="1" t="s">
        <v>389</v>
      </c>
      <c r="D551" s="2">
        <v>82328.84</v>
      </c>
      <c r="E551" s="2">
        <v>43992.84</v>
      </c>
      <c r="F551" s="2">
        <v>38336</v>
      </c>
      <c r="G551" s="1" t="s">
        <v>390</v>
      </c>
      <c r="H551" s="2">
        <v>1908.72</v>
      </c>
    </row>
    <row r="552" spans="1:8" ht="12.75" outlineLevel="2">
      <c r="A552" s="1">
        <f t="shared" si="5"/>
        <v>412</v>
      </c>
      <c r="B552" s="1" t="s">
        <v>10</v>
      </c>
      <c r="C552" s="1" t="s">
        <v>389</v>
      </c>
      <c r="D552" s="2">
        <v>82169.72</v>
      </c>
      <c r="E552" s="2">
        <v>43987.32</v>
      </c>
      <c r="F552" s="2">
        <v>38182.4</v>
      </c>
      <c r="G552" s="1" t="s">
        <v>390</v>
      </c>
      <c r="H552" s="2">
        <v>2676.48</v>
      </c>
    </row>
    <row r="553" spans="1:8" ht="12.75" outlineLevel="1">
      <c r="A553" s="1"/>
      <c r="B553" s="1"/>
      <c r="C553" s="1"/>
      <c r="D553" s="2"/>
      <c r="E553" s="2"/>
      <c r="F553" s="2"/>
      <c r="G553" s="4" t="s">
        <v>554</v>
      </c>
      <c r="H553" s="12">
        <f>SUBTOTAL(9,H550:H552)</f>
        <v>7042.799999999999</v>
      </c>
    </row>
    <row r="554" spans="1:8" ht="12.75" outlineLevel="2">
      <c r="A554" s="1">
        <f>A552+1</f>
        <v>413</v>
      </c>
      <c r="B554" s="1" t="s">
        <v>6</v>
      </c>
      <c r="C554" s="1" t="s">
        <v>23</v>
      </c>
      <c r="D554" s="2">
        <v>29921.84</v>
      </c>
      <c r="E554" s="2">
        <v>11061.84</v>
      </c>
      <c r="F554" s="2">
        <v>18860</v>
      </c>
      <c r="G554" s="1" t="s">
        <v>24</v>
      </c>
      <c r="H554" s="2">
        <v>6.96</v>
      </c>
    </row>
    <row r="555" spans="1:8" ht="12.75" outlineLevel="2">
      <c r="A555" s="1">
        <f t="shared" si="5"/>
        <v>414</v>
      </c>
      <c r="B555" s="1" t="s">
        <v>9</v>
      </c>
      <c r="C555" s="1" t="s">
        <v>23</v>
      </c>
      <c r="D555" s="2">
        <v>28991.96</v>
      </c>
      <c r="E555" s="2">
        <v>11007.96</v>
      </c>
      <c r="F555" s="2">
        <v>17984</v>
      </c>
      <c r="G555" s="1" t="s">
        <v>24</v>
      </c>
      <c r="H555" s="2">
        <v>6.96</v>
      </c>
    </row>
    <row r="556" spans="1:8" ht="12.75" outlineLevel="2">
      <c r="A556" s="1">
        <f t="shared" si="5"/>
        <v>415</v>
      </c>
      <c r="B556" s="1" t="s">
        <v>10</v>
      </c>
      <c r="C556" s="1" t="s">
        <v>23</v>
      </c>
      <c r="D556" s="2">
        <v>32046.96</v>
      </c>
      <c r="E556" s="2">
        <v>10962.96</v>
      </c>
      <c r="F556" s="2">
        <v>21084</v>
      </c>
      <c r="G556" s="1" t="s">
        <v>24</v>
      </c>
      <c r="H556" s="2">
        <v>-3</v>
      </c>
    </row>
    <row r="557" spans="1:8" ht="12.75" outlineLevel="1">
      <c r="A557" s="1"/>
      <c r="B557" s="1"/>
      <c r="C557" s="1"/>
      <c r="D557" s="2"/>
      <c r="E557" s="2"/>
      <c r="F557" s="2"/>
      <c r="G557" s="4" t="s">
        <v>555</v>
      </c>
      <c r="H557" s="12">
        <f>SUBTOTAL(9,H554:H556)</f>
        <v>10.92</v>
      </c>
    </row>
    <row r="558" spans="1:8" ht="12.75" outlineLevel="2">
      <c r="A558" s="1">
        <f>A556+1</f>
        <v>416</v>
      </c>
      <c r="B558" s="1" t="s">
        <v>6</v>
      </c>
      <c r="C558" s="1" t="s">
        <v>397</v>
      </c>
      <c r="D558" s="2">
        <v>37670.96</v>
      </c>
      <c r="E558" s="2">
        <v>15354.96</v>
      </c>
      <c r="F558" s="2">
        <v>22316</v>
      </c>
      <c r="G558" s="1" t="s">
        <v>398</v>
      </c>
      <c r="H558" s="2">
        <v>9.96</v>
      </c>
    </row>
    <row r="559" spans="1:8" ht="12.75" outlineLevel="2">
      <c r="A559" s="1">
        <f t="shared" si="5"/>
        <v>417</v>
      </c>
      <c r="B559" s="1" t="s">
        <v>9</v>
      </c>
      <c r="C559" s="1" t="s">
        <v>397</v>
      </c>
      <c r="D559" s="2">
        <v>38605</v>
      </c>
      <c r="E559" s="2">
        <v>15369</v>
      </c>
      <c r="F559" s="2">
        <v>23236</v>
      </c>
      <c r="G559" s="1" t="s">
        <v>398</v>
      </c>
      <c r="H559" s="2">
        <v>5.04</v>
      </c>
    </row>
    <row r="560" spans="1:8" ht="12.75" outlineLevel="2">
      <c r="A560" s="1">
        <f t="shared" si="5"/>
        <v>418</v>
      </c>
      <c r="B560" s="1" t="s">
        <v>10</v>
      </c>
      <c r="C560" s="1" t="s">
        <v>397</v>
      </c>
      <c r="D560" s="2">
        <v>34071.92</v>
      </c>
      <c r="E560" s="2">
        <v>15499.92</v>
      </c>
      <c r="F560" s="2">
        <v>18572</v>
      </c>
      <c r="G560" s="1" t="s">
        <v>398</v>
      </c>
      <c r="H560" s="2">
        <v>15</v>
      </c>
    </row>
    <row r="561" spans="1:8" ht="12.75" outlineLevel="1">
      <c r="A561" s="1"/>
      <c r="B561" s="1"/>
      <c r="C561" s="1"/>
      <c r="D561" s="2"/>
      <c r="E561" s="2"/>
      <c r="F561" s="2"/>
      <c r="G561" s="4" t="s">
        <v>556</v>
      </c>
      <c r="H561" s="12">
        <f>SUBTOTAL(9,H558:H560)</f>
        <v>30</v>
      </c>
    </row>
    <row r="562" spans="1:8" ht="12.75" outlineLevel="2">
      <c r="A562" s="1">
        <f>A560+1</f>
        <v>419</v>
      </c>
      <c r="B562" s="1" t="s">
        <v>6</v>
      </c>
      <c r="C562" s="1" t="s">
        <v>401</v>
      </c>
      <c r="D562" s="2">
        <v>44769.6</v>
      </c>
      <c r="E562" s="2">
        <v>18936</v>
      </c>
      <c r="F562" s="2">
        <v>25833.6</v>
      </c>
      <c r="G562" s="1" t="s">
        <v>402</v>
      </c>
      <c r="H562" s="2">
        <v>14.88</v>
      </c>
    </row>
    <row r="563" spans="1:8" ht="12.75" outlineLevel="2">
      <c r="A563" s="1">
        <f t="shared" si="5"/>
        <v>420</v>
      </c>
      <c r="B563" s="1" t="s">
        <v>9</v>
      </c>
      <c r="C563" s="1" t="s">
        <v>401</v>
      </c>
      <c r="D563" s="2">
        <v>43426.8</v>
      </c>
      <c r="E563" s="2">
        <v>18946.8</v>
      </c>
      <c r="F563" s="2">
        <v>24480</v>
      </c>
      <c r="G563" s="1" t="s">
        <v>402</v>
      </c>
      <c r="H563" s="2">
        <v>2.28</v>
      </c>
    </row>
    <row r="564" spans="1:8" ht="12.75" outlineLevel="2">
      <c r="A564" s="1">
        <f t="shared" si="5"/>
        <v>421</v>
      </c>
      <c r="B564" s="1" t="s">
        <v>10</v>
      </c>
      <c r="C564" s="1" t="s">
        <v>401</v>
      </c>
      <c r="D564" s="2">
        <v>45858</v>
      </c>
      <c r="E564" s="2">
        <v>18963.6</v>
      </c>
      <c r="F564" s="2">
        <v>26894.4</v>
      </c>
      <c r="G564" s="1" t="s">
        <v>402</v>
      </c>
      <c r="H564" s="2">
        <v>4.68</v>
      </c>
    </row>
    <row r="565" spans="1:8" ht="12.75" outlineLevel="1">
      <c r="A565" s="1"/>
      <c r="B565" s="1"/>
      <c r="C565" s="1"/>
      <c r="D565" s="2"/>
      <c r="E565" s="2"/>
      <c r="F565" s="2"/>
      <c r="G565" s="4" t="s">
        <v>557</v>
      </c>
      <c r="H565" s="12">
        <f>SUBTOTAL(9,H562:H564)</f>
        <v>21.84</v>
      </c>
    </row>
    <row r="566" spans="1:8" ht="12.75" outlineLevel="2">
      <c r="A566" s="1">
        <f>A564+1</f>
        <v>422</v>
      </c>
      <c r="B566" s="1" t="s">
        <v>6</v>
      </c>
      <c r="C566" s="1" t="s">
        <v>408</v>
      </c>
      <c r="D566" s="2">
        <v>28187.36</v>
      </c>
      <c r="E566" s="2">
        <v>6579.36</v>
      </c>
      <c r="F566" s="2">
        <v>21608</v>
      </c>
      <c r="G566" s="1" t="s">
        <v>409</v>
      </c>
      <c r="H566" s="2">
        <v>-91</v>
      </c>
    </row>
    <row r="567" spans="1:8" ht="12.75" outlineLevel="2">
      <c r="A567" s="1">
        <f t="shared" si="5"/>
        <v>423</v>
      </c>
      <c r="B567" s="1" t="s">
        <v>9</v>
      </c>
      <c r="C567" s="1" t="s">
        <v>408</v>
      </c>
      <c r="D567" s="2">
        <v>29948.4</v>
      </c>
      <c r="E567" s="2">
        <v>6584.4</v>
      </c>
      <c r="F567" s="2">
        <v>23364</v>
      </c>
      <c r="G567" s="1" t="s">
        <v>409</v>
      </c>
      <c r="H567" s="2">
        <v>0</v>
      </c>
    </row>
    <row r="568" spans="1:8" ht="12.75" outlineLevel="2">
      <c r="A568" s="1">
        <f t="shared" si="5"/>
        <v>424</v>
      </c>
      <c r="B568" s="1" t="s">
        <v>10</v>
      </c>
      <c r="C568" s="1" t="s">
        <v>408</v>
      </c>
      <c r="D568" s="2">
        <v>27809.4</v>
      </c>
      <c r="E568" s="2">
        <v>6581.4</v>
      </c>
      <c r="F568" s="2">
        <v>21228</v>
      </c>
      <c r="G568" s="1" t="s">
        <v>409</v>
      </c>
      <c r="H568" s="2">
        <v>88</v>
      </c>
    </row>
    <row r="569" spans="1:8" ht="12.75" outlineLevel="1">
      <c r="A569" s="1"/>
      <c r="B569" s="1"/>
      <c r="C569" s="1"/>
      <c r="D569" s="2"/>
      <c r="E569" s="2"/>
      <c r="F569" s="2"/>
      <c r="G569" s="4" t="s">
        <v>558</v>
      </c>
      <c r="H569" s="12">
        <f>SUBTOTAL(9,H566:H568)</f>
        <v>-3</v>
      </c>
    </row>
    <row r="570" spans="1:8" ht="12.75" outlineLevel="2">
      <c r="A570" s="1">
        <f>A568+1</f>
        <v>425</v>
      </c>
      <c r="B570" s="1" t="s">
        <v>6</v>
      </c>
      <c r="C570" s="1" t="s">
        <v>13</v>
      </c>
      <c r="D570" s="2">
        <v>38324.04</v>
      </c>
      <c r="E570" s="2">
        <v>13095.24</v>
      </c>
      <c r="F570" s="2">
        <v>25228.8</v>
      </c>
      <c r="G570" s="1" t="s">
        <v>14</v>
      </c>
      <c r="H570" s="2">
        <v>-41.76</v>
      </c>
    </row>
    <row r="571" spans="1:8" ht="12.75" outlineLevel="2">
      <c r="A571" s="1">
        <f t="shared" si="5"/>
        <v>426</v>
      </c>
      <c r="B571" s="1" t="s">
        <v>9</v>
      </c>
      <c r="C571" s="1" t="s">
        <v>13</v>
      </c>
      <c r="D571" s="2">
        <v>40760.88</v>
      </c>
      <c r="E571" s="2">
        <v>13130.88</v>
      </c>
      <c r="F571" s="2">
        <v>27630</v>
      </c>
      <c r="G571" s="1" t="s">
        <v>14</v>
      </c>
      <c r="H571" s="2">
        <v>-34.08</v>
      </c>
    </row>
    <row r="572" spans="1:8" ht="12.75" outlineLevel="2">
      <c r="A572" s="1">
        <f t="shared" si="5"/>
        <v>427</v>
      </c>
      <c r="B572" s="1" t="s">
        <v>10</v>
      </c>
      <c r="C572" s="1" t="s">
        <v>13</v>
      </c>
      <c r="D572" s="2">
        <v>37794.48</v>
      </c>
      <c r="E572" s="2">
        <v>13199.28</v>
      </c>
      <c r="F572" s="2">
        <v>24595.2</v>
      </c>
      <c r="G572" s="1" t="s">
        <v>14</v>
      </c>
      <c r="H572" s="2">
        <v>4.2</v>
      </c>
    </row>
    <row r="573" spans="1:8" ht="12.75" outlineLevel="1">
      <c r="A573" s="1"/>
      <c r="B573" s="1"/>
      <c r="C573" s="1"/>
      <c r="D573" s="2"/>
      <c r="E573" s="2"/>
      <c r="F573" s="2"/>
      <c r="G573" s="4" t="s">
        <v>559</v>
      </c>
      <c r="H573" s="12">
        <f>SUBTOTAL(9,H570:H572)</f>
        <v>-71.64</v>
      </c>
    </row>
    <row r="574" spans="1:8" ht="12.75" outlineLevel="2">
      <c r="A574" s="1">
        <f>A572+1</f>
        <v>428</v>
      </c>
      <c r="B574" s="1" t="s">
        <v>6</v>
      </c>
      <c r="C574" s="1" t="s">
        <v>89</v>
      </c>
      <c r="D574" s="2">
        <v>34272.48</v>
      </c>
      <c r="E574" s="2">
        <v>9180.48</v>
      </c>
      <c r="F574" s="2">
        <v>25092</v>
      </c>
      <c r="G574" s="1" t="s">
        <v>90</v>
      </c>
      <c r="H574" s="2">
        <v>6</v>
      </c>
    </row>
    <row r="575" spans="1:8" ht="12.75" outlineLevel="2">
      <c r="A575" s="1">
        <f t="shared" si="5"/>
        <v>429</v>
      </c>
      <c r="B575" s="1" t="s">
        <v>9</v>
      </c>
      <c r="C575" s="1" t="s">
        <v>89</v>
      </c>
      <c r="D575" s="2">
        <v>35631.52</v>
      </c>
      <c r="E575" s="2">
        <v>9155.52</v>
      </c>
      <c r="F575" s="2">
        <v>26476</v>
      </c>
      <c r="G575" s="1" t="s">
        <v>90</v>
      </c>
      <c r="H575" s="2">
        <v>-15</v>
      </c>
    </row>
    <row r="576" spans="1:8" ht="12.75" outlineLevel="2">
      <c r="A576" s="1">
        <f t="shared" si="5"/>
        <v>430</v>
      </c>
      <c r="B576" s="1" t="s">
        <v>10</v>
      </c>
      <c r="C576" s="1" t="s">
        <v>89</v>
      </c>
      <c r="D576" s="2">
        <v>36139.52</v>
      </c>
      <c r="E576" s="2">
        <v>9203.52</v>
      </c>
      <c r="F576" s="2">
        <v>26936</v>
      </c>
      <c r="G576" s="1" t="s">
        <v>90</v>
      </c>
      <c r="H576" s="2">
        <v>0</v>
      </c>
    </row>
    <row r="577" spans="1:8" ht="12.75" outlineLevel="1">
      <c r="A577" s="1"/>
      <c r="B577" s="1"/>
      <c r="C577" s="1"/>
      <c r="D577" s="2"/>
      <c r="E577" s="2"/>
      <c r="F577" s="2"/>
      <c r="G577" s="4" t="s">
        <v>560</v>
      </c>
      <c r="H577" s="12">
        <f>SUBTOTAL(9,H574:H576)</f>
        <v>-9</v>
      </c>
    </row>
    <row r="578" spans="1:8" ht="12.75" outlineLevel="2">
      <c r="A578" s="1">
        <f>A576+1</f>
        <v>431</v>
      </c>
      <c r="B578" s="1" t="s">
        <v>6</v>
      </c>
      <c r="C578" s="1" t="s">
        <v>128</v>
      </c>
      <c r="D578" s="2">
        <v>53225.04</v>
      </c>
      <c r="E578" s="2">
        <v>19356.24</v>
      </c>
      <c r="F578" s="2">
        <v>33868.8</v>
      </c>
      <c r="G578" s="1" t="s">
        <v>129</v>
      </c>
      <c r="H578" s="2">
        <v>2.52</v>
      </c>
    </row>
    <row r="579" spans="1:8" ht="12.75" outlineLevel="2">
      <c r="A579" s="1">
        <f t="shared" si="5"/>
        <v>432</v>
      </c>
      <c r="B579" s="1" t="s">
        <v>9</v>
      </c>
      <c r="C579" s="1" t="s">
        <v>128</v>
      </c>
      <c r="D579" s="2">
        <v>46707</v>
      </c>
      <c r="E579" s="2">
        <v>19404.6</v>
      </c>
      <c r="F579" s="2">
        <v>27302.4</v>
      </c>
      <c r="G579" s="1" t="s">
        <v>129</v>
      </c>
      <c r="H579" s="2">
        <v>-7.2</v>
      </c>
    </row>
    <row r="580" spans="1:8" ht="12.75" outlineLevel="2">
      <c r="A580" s="1">
        <f t="shared" si="5"/>
        <v>433</v>
      </c>
      <c r="B580" s="1" t="s">
        <v>10</v>
      </c>
      <c r="C580" s="1" t="s">
        <v>128</v>
      </c>
      <c r="D580" s="2">
        <v>47711.4</v>
      </c>
      <c r="E580" s="2">
        <v>19381.8</v>
      </c>
      <c r="F580" s="2">
        <v>28329.6</v>
      </c>
      <c r="G580" s="1" t="s">
        <v>129</v>
      </c>
      <c r="H580" s="2">
        <v>8.28</v>
      </c>
    </row>
    <row r="581" spans="1:8" ht="12.75" outlineLevel="1">
      <c r="A581" s="1"/>
      <c r="B581" s="1"/>
      <c r="C581" s="1"/>
      <c r="D581" s="2"/>
      <c r="E581" s="2"/>
      <c r="F581" s="2"/>
      <c r="G581" s="4" t="s">
        <v>561</v>
      </c>
      <c r="H581" s="12">
        <f>SUBTOTAL(9,H578:H580)</f>
        <v>3.5999999999999996</v>
      </c>
    </row>
    <row r="582" spans="1:8" ht="12.75" outlineLevel="2">
      <c r="A582" s="1">
        <f>A580+1</f>
        <v>434</v>
      </c>
      <c r="B582" s="1" t="s">
        <v>6</v>
      </c>
      <c r="C582" s="1" t="s">
        <v>258</v>
      </c>
      <c r="D582" s="2">
        <v>77076.88</v>
      </c>
      <c r="E582" s="2">
        <v>25964.88</v>
      </c>
      <c r="F582" s="2">
        <v>51112</v>
      </c>
      <c r="G582" s="1" t="s">
        <v>259</v>
      </c>
      <c r="H582" s="2">
        <v>1392.36</v>
      </c>
    </row>
    <row r="583" spans="1:8" ht="12.75" outlineLevel="2">
      <c r="A583" s="1">
        <f t="shared" si="5"/>
        <v>435</v>
      </c>
      <c r="B583" s="1" t="s">
        <v>9</v>
      </c>
      <c r="C583" s="1" t="s">
        <v>258</v>
      </c>
      <c r="D583" s="2">
        <v>73549.92</v>
      </c>
      <c r="E583" s="2">
        <v>26092.32</v>
      </c>
      <c r="F583" s="2">
        <v>47457.6</v>
      </c>
      <c r="G583" s="1" t="s">
        <v>259</v>
      </c>
      <c r="H583" s="2">
        <v>1465.92</v>
      </c>
    </row>
    <row r="584" spans="1:8" ht="12.75" outlineLevel="2">
      <c r="A584" s="1">
        <f t="shared" si="5"/>
        <v>436</v>
      </c>
      <c r="B584" s="1" t="s">
        <v>10</v>
      </c>
      <c r="C584" s="1" t="s">
        <v>258</v>
      </c>
      <c r="D584" s="2">
        <v>68091.72</v>
      </c>
      <c r="E584" s="2">
        <v>26005.32</v>
      </c>
      <c r="F584" s="2">
        <v>42086.4</v>
      </c>
      <c r="G584" s="1" t="s">
        <v>259</v>
      </c>
      <c r="H584" s="2">
        <v>0</v>
      </c>
    </row>
    <row r="585" spans="1:8" ht="12.75" outlineLevel="1">
      <c r="A585" s="1"/>
      <c r="B585" s="1"/>
      <c r="C585" s="1"/>
      <c r="D585" s="2"/>
      <c r="E585" s="2"/>
      <c r="F585" s="2"/>
      <c r="G585" s="4" t="s">
        <v>562</v>
      </c>
      <c r="H585" s="12">
        <f>SUBTOTAL(9,H582:H584)</f>
        <v>2858.2799999999997</v>
      </c>
    </row>
    <row r="586" spans="1:8" ht="12.75" outlineLevel="2">
      <c r="A586" s="1">
        <f>A584+1</f>
        <v>437</v>
      </c>
      <c r="B586" s="1" t="s">
        <v>6</v>
      </c>
      <c r="C586" s="1" t="s">
        <v>306</v>
      </c>
      <c r="D586" s="2">
        <v>39596</v>
      </c>
      <c r="E586" s="2">
        <v>15458.4</v>
      </c>
      <c r="F586" s="2">
        <v>24137.6</v>
      </c>
      <c r="G586" s="1" t="s">
        <v>307</v>
      </c>
      <c r="H586" s="2">
        <v>-18</v>
      </c>
    </row>
    <row r="587" spans="1:8" ht="12.75" outlineLevel="2">
      <c r="A587" s="1">
        <f t="shared" si="5"/>
        <v>438</v>
      </c>
      <c r="B587" s="1" t="s">
        <v>9</v>
      </c>
      <c r="C587" s="1" t="s">
        <v>306</v>
      </c>
      <c r="D587" s="2">
        <v>41193.6</v>
      </c>
      <c r="E587" s="2">
        <v>15436.8</v>
      </c>
      <c r="F587" s="2">
        <v>25756.8</v>
      </c>
      <c r="G587" s="1" t="s">
        <v>307</v>
      </c>
      <c r="H587" s="2">
        <v>0</v>
      </c>
    </row>
    <row r="588" spans="1:8" ht="12.75" outlineLevel="2">
      <c r="A588" s="1">
        <f t="shared" si="5"/>
        <v>439</v>
      </c>
      <c r="B588" s="1" t="s">
        <v>10</v>
      </c>
      <c r="C588" s="1" t="s">
        <v>306</v>
      </c>
      <c r="D588" s="2">
        <v>39867.2</v>
      </c>
      <c r="E588" s="2">
        <v>15364.8</v>
      </c>
      <c r="F588" s="2">
        <v>24502.4</v>
      </c>
      <c r="G588" s="1" t="s">
        <v>307</v>
      </c>
      <c r="H588" s="2">
        <v>0</v>
      </c>
    </row>
    <row r="589" spans="1:8" ht="12.75" outlineLevel="1">
      <c r="A589" s="1"/>
      <c r="B589" s="1"/>
      <c r="C589" s="1"/>
      <c r="D589" s="2"/>
      <c r="E589" s="2"/>
      <c r="F589" s="2"/>
      <c r="G589" s="4" t="s">
        <v>563</v>
      </c>
      <c r="H589" s="12">
        <f>SUBTOTAL(9,H586:H588)</f>
        <v>-18</v>
      </c>
    </row>
    <row r="590" spans="1:8" ht="12.75" outlineLevel="2">
      <c r="A590" s="1">
        <f>A588+1</f>
        <v>440</v>
      </c>
      <c r="B590" s="1" t="s">
        <v>6</v>
      </c>
      <c r="C590" s="1" t="s">
        <v>85</v>
      </c>
      <c r="D590" s="2">
        <v>51044.4</v>
      </c>
      <c r="E590" s="2">
        <v>16196.4</v>
      </c>
      <c r="F590" s="2">
        <v>34848</v>
      </c>
      <c r="G590" s="1" t="s">
        <v>86</v>
      </c>
      <c r="H590" s="2">
        <v>-86.4</v>
      </c>
    </row>
    <row r="591" spans="1:8" ht="12.75" outlineLevel="2">
      <c r="A591" s="1">
        <f t="shared" si="5"/>
        <v>441</v>
      </c>
      <c r="B591" s="1" t="s">
        <v>9</v>
      </c>
      <c r="C591" s="1" t="s">
        <v>85</v>
      </c>
      <c r="D591" s="2">
        <v>55146</v>
      </c>
      <c r="E591" s="2">
        <v>16213.2</v>
      </c>
      <c r="F591" s="2">
        <v>38932.8</v>
      </c>
      <c r="G591" s="1" t="s">
        <v>86</v>
      </c>
      <c r="H591" s="2">
        <v>0</v>
      </c>
    </row>
    <row r="592" spans="1:8" ht="12.75" outlineLevel="2">
      <c r="A592" s="1">
        <f t="shared" si="5"/>
        <v>442</v>
      </c>
      <c r="B592" s="1" t="s">
        <v>10</v>
      </c>
      <c r="C592" s="1" t="s">
        <v>85</v>
      </c>
      <c r="D592" s="2">
        <v>35422</v>
      </c>
      <c r="E592" s="2">
        <v>16220.4</v>
      </c>
      <c r="F592" s="2">
        <v>19201.6</v>
      </c>
      <c r="G592" s="1" t="s">
        <v>86</v>
      </c>
      <c r="H592" s="2">
        <v>52.8</v>
      </c>
    </row>
    <row r="593" spans="1:8" ht="12.75" outlineLevel="1">
      <c r="A593" s="1"/>
      <c r="B593" s="1"/>
      <c r="C593" s="1"/>
      <c r="D593" s="2"/>
      <c r="E593" s="2"/>
      <c r="F593" s="2"/>
      <c r="G593" s="4" t="s">
        <v>564</v>
      </c>
      <c r="H593" s="12">
        <f>SUBTOTAL(9,H590:H592)</f>
        <v>-33.60000000000001</v>
      </c>
    </row>
    <row r="594" spans="1:8" ht="12.75" outlineLevel="2">
      <c r="A594" s="1">
        <f>A592+1</f>
        <v>443</v>
      </c>
      <c r="B594" s="1" t="s">
        <v>6</v>
      </c>
      <c r="C594" s="1" t="s">
        <v>204</v>
      </c>
      <c r="D594" s="2">
        <v>45248.76</v>
      </c>
      <c r="E594" s="2">
        <v>16616.76</v>
      </c>
      <c r="F594" s="2">
        <v>28632</v>
      </c>
      <c r="G594" s="1" t="s">
        <v>205</v>
      </c>
      <c r="H594" s="2">
        <v>-13.68</v>
      </c>
    </row>
    <row r="595" spans="1:8" ht="12.75" outlineLevel="2">
      <c r="A595" s="1">
        <f t="shared" si="5"/>
        <v>444</v>
      </c>
      <c r="B595" s="1" t="s">
        <v>9</v>
      </c>
      <c r="C595" s="1" t="s">
        <v>204</v>
      </c>
      <c r="D595" s="2">
        <v>44113.8</v>
      </c>
      <c r="E595" s="2">
        <v>16638.6</v>
      </c>
      <c r="F595" s="2">
        <v>27475.2</v>
      </c>
      <c r="G595" s="1" t="s">
        <v>205</v>
      </c>
      <c r="H595" s="2">
        <v>-296.28</v>
      </c>
    </row>
    <row r="596" spans="1:8" ht="12.75" outlineLevel="2">
      <c r="A596" s="1">
        <f t="shared" si="5"/>
        <v>445</v>
      </c>
      <c r="B596" s="1" t="s">
        <v>10</v>
      </c>
      <c r="C596" s="1" t="s">
        <v>204</v>
      </c>
      <c r="D596" s="2">
        <v>30911.16</v>
      </c>
      <c r="E596" s="2">
        <v>16578.36</v>
      </c>
      <c r="F596" s="2">
        <v>14332.8</v>
      </c>
      <c r="G596" s="1" t="s">
        <v>205</v>
      </c>
      <c r="H596" s="2">
        <v>-9.6</v>
      </c>
    </row>
    <row r="597" spans="1:8" ht="12.75" outlineLevel="1">
      <c r="A597" s="1"/>
      <c r="B597" s="1"/>
      <c r="C597" s="1"/>
      <c r="D597" s="2"/>
      <c r="E597" s="2"/>
      <c r="F597" s="2"/>
      <c r="G597" s="4" t="s">
        <v>565</v>
      </c>
      <c r="H597" s="12">
        <f>SUBTOTAL(9,H594:H596)</f>
        <v>-319.56</v>
      </c>
    </row>
    <row r="598" spans="1:8" ht="12.75" outlineLevel="2">
      <c r="A598" s="1">
        <f>A596+1</f>
        <v>446</v>
      </c>
      <c r="B598" s="1" t="s">
        <v>6</v>
      </c>
      <c r="C598" s="1" t="s">
        <v>328</v>
      </c>
      <c r="D598" s="2">
        <v>38030.32</v>
      </c>
      <c r="E598" s="2">
        <v>14194.32</v>
      </c>
      <c r="F598" s="2">
        <v>23836</v>
      </c>
      <c r="G598" s="1" t="s">
        <v>329</v>
      </c>
      <c r="H598" s="2">
        <v>113.04</v>
      </c>
    </row>
    <row r="599" spans="1:8" ht="12.75" outlineLevel="2">
      <c r="A599" s="1">
        <f t="shared" si="5"/>
        <v>447</v>
      </c>
      <c r="B599" s="1" t="s">
        <v>9</v>
      </c>
      <c r="C599" s="1" t="s">
        <v>328</v>
      </c>
      <c r="D599" s="2">
        <v>40919.56</v>
      </c>
      <c r="E599" s="2">
        <v>14227.56</v>
      </c>
      <c r="F599" s="2">
        <v>26692</v>
      </c>
      <c r="G599" s="1" t="s">
        <v>329</v>
      </c>
      <c r="H599" s="2">
        <v>-7.92</v>
      </c>
    </row>
    <row r="600" spans="1:8" ht="12.75" outlineLevel="2">
      <c r="A600" s="1">
        <f t="shared" si="5"/>
        <v>448</v>
      </c>
      <c r="B600" s="1" t="s">
        <v>10</v>
      </c>
      <c r="C600" s="1" t="s">
        <v>328</v>
      </c>
      <c r="D600" s="2">
        <v>43071.52</v>
      </c>
      <c r="E600" s="2">
        <v>14243.52</v>
      </c>
      <c r="F600" s="2">
        <v>28828</v>
      </c>
      <c r="G600" s="1" t="s">
        <v>329</v>
      </c>
      <c r="H600" s="2">
        <v>0</v>
      </c>
    </row>
    <row r="601" spans="1:8" ht="12.75" outlineLevel="1">
      <c r="A601" s="1"/>
      <c r="B601" s="1"/>
      <c r="C601" s="1"/>
      <c r="D601" s="2"/>
      <c r="E601" s="2"/>
      <c r="F601" s="2"/>
      <c r="G601" s="4" t="s">
        <v>566</v>
      </c>
      <c r="H601" s="12">
        <f>SUBTOTAL(9,H598:H600)</f>
        <v>105.12</v>
      </c>
    </row>
    <row r="602" spans="1:8" ht="12.75" outlineLevel="2">
      <c r="A602" s="1">
        <f>A600+1</f>
        <v>449</v>
      </c>
      <c r="B602" s="1" t="s">
        <v>6</v>
      </c>
      <c r="C602" s="1" t="s">
        <v>73</v>
      </c>
      <c r="D602" s="2">
        <v>63182.88</v>
      </c>
      <c r="E602" s="2">
        <v>24067.68</v>
      </c>
      <c r="F602" s="2">
        <v>39115.2</v>
      </c>
      <c r="G602" s="1" t="s">
        <v>74</v>
      </c>
      <c r="H602" s="2">
        <v>-26.4</v>
      </c>
    </row>
    <row r="603" spans="1:8" ht="12.75" outlineLevel="2">
      <c r="A603" s="1">
        <f t="shared" si="5"/>
        <v>450</v>
      </c>
      <c r="B603" s="1" t="s">
        <v>9</v>
      </c>
      <c r="C603" s="1" t="s">
        <v>73</v>
      </c>
      <c r="D603" s="2">
        <v>56498.88</v>
      </c>
      <c r="E603" s="2">
        <v>24199.68</v>
      </c>
      <c r="F603" s="2">
        <v>32299.2</v>
      </c>
      <c r="G603" s="1" t="s">
        <v>74</v>
      </c>
      <c r="H603" s="2">
        <v>40.8</v>
      </c>
    </row>
    <row r="604" spans="1:8" ht="12.75" outlineLevel="2">
      <c r="A604" s="1">
        <f aca="true" t="shared" si="6" ref="A604:A688">A603+1</f>
        <v>451</v>
      </c>
      <c r="B604" s="1" t="s">
        <v>10</v>
      </c>
      <c r="C604" s="1" t="s">
        <v>73</v>
      </c>
      <c r="D604" s="2">
        <v>25212.48</v>
      </c>
      <c r="E604" s="2">
        <v>24204.48</v>
      </c>
      <c r="F604" s="2">
        <v>1008</v>
      </c>
      <c r="G604" s="1" t="s">
        <v>74</v>
      </c>
      <c r="H604" s="2">
        <v>-1.2</v>
      </c>
    </row>
    <row r="605" spans="1:8" ht="12.75" outlineLevel="1">
      <c r="A605" s="1"/>
      <c r="B605" s="1"/>
      <c r="C605" s="1"/>
      <c r="D605" s="2"/>
      <c r="E605" s="2"/>
      <c r="F605" s="2"/>
      <c r="G605" s="4" t="s">
        <v>567</v>
      </c>
      <c r="H605" s="12">
        <f>SUBTOTAL(9,H602:H604)</f>
        <v>13.2</v>
      </c>
    </row>
    <row r="606" spans="1:8" ht="12.75" outlineLevel="2">
      <c r="A606" s="1">
        <f>A604+1</f>
        <v>452</v>
      </c>
      <c r="B606" s="1" t="s">
        <v>6</v>
      </c>
      <c r="C606" s="1" t="s">
        <v>136</v>
      </c>
      <c r="D606" s="2">
        <v>22168.72</v>
      </c>
      <c r="E606" s="2">
        <v>10236.72</v>
      </c>
      <c r="F606" s="2">
        <v>11932</v>
      </c>
      <c r="G606" s="1" t="s">
        <v>137</v>
      </c>
      <c r="H606" s="2">
        <v>353.16</v>
      </c>
    </row>
    <row r="607" spans="1:8" ht="12.75" outlineLevel="2">
      <c r="A607" s="1">
        <f t="shared" si="6"/>
        <v>453</v>
      </c>
      <c r="B607" s="1" t="s">
        <v>9</v>
      </c>
      <c r="C607" s="1" t="s">
        <v>136</v>
      </c>
      <c r="D607" s="2">
        <v>22852.52</v>
      </c>
      <c r="E607" s="2">
        <v>10184.52</v>
      </c>
      <c r="F607" s="2">
        <v>12668</v>
      </c>
      <c r="G607" s="1" t="s">
        <v>137</v>
      </c>
      <c r="H607" s="2">
        <v>347.04</v>
      </c>
    </row>
    <row r="608" spans="1:8" ht="12.75" outlineLevel="2">
      <c r="A608" s="1">
        <f t="shared" si="6"/>
        <v>454</v>
      </c>
      <c r="B608" s="1" t="s">
        <v>10</v>
      </c>
      <c r="C608" s="1" t="s">
        <v>136</v>
      </c>
      <c r="D608" s="2">
        <v>23926.12</v>
      </c>
      <c r="E608" s="2">
        <v>10182.12</v>
      </c>
      <c r="F608" s="2">
        <v>13744</v>
      </c>
      <c r="G608" s="1" t="s">
        <v>137</v>
      </c>
      <c r="H608" s="2">
        <v>-35.72</v>
      </c>
    </row>
    <row r="609" spans="1:8" ht="12.75" outlineLevel="1">
      <c r="A609" s="1"/>
      <c r="B609" s="1"/>
      <c r="C609" s="1"/>
      <c r="D609" s="2"/>
      <c r="E609" s="2"/>
      <c r="F609" s="2"/>
      <c r="G609" s="4" t="s">
        <v>568</v>
      </c>
      <c r="H609" s="12">
        <f>SUBTOTAL(9,H606:H608)</f>
        <v>664.48</v>
      </c>
    </row>
    <row r="610" spans="1:8" ht="12.75" outlineLevel="2">
      <c r="A610" s="1">
        <f>A608+1</f>
        <v>455</v>
      </c>
      <c r="B610" s="1" t="s">
        <v>6</v>
      </c>
      <c r="C610" s="1" t="s">
        <v>128</v>
      </c>
      <c r="D610" s="2">
        <v>40277.76</v>
      </c>
      <c r="E610" s="2">
        <v>14609.76</v>
      </c>
      <c r="F610" s="2">
        <v>25668</v>
      </c>
      <c r="G610" s="1" t="s">
        <v>342</v>
      </c>
      <c r="H610" s="2">
        <v>-3</v>
      </c>
    </row>
    <row r="611" spans="1:8" ht="12.75" outlineLevel="2">
      <c r="A611" s="1">
        <f t="shared" si="6"/>
        <v>456</v>
      </c>
      <c r="B611" s="1" t="s">
        <v>9</v>
      </c>
      <c r="C611" s="1" t="s">
        <v>128</v>
      </c>
      <c r="D611" s="2">
        <v>40827.72</v>
      </c>
      <c r="E611" s="2">
        <v>14511.72</v>
      </c>
      <c r="F611" s="2">
        <v>26316</v>
      </c>
      <c r="G611" s="1" t="s">
        <v>342</v>
      </c>
      <c r="H611" s="2">
        <v>-25.08</v>
      </c>
    </row>
    <row r="612" spans="1:8" ht="12.75" outlineLevel="2">
      <c r="A612" s="1">
        <f t="shared" si="6"/>
        <v>457</v>
      </c>
      <c r="B612" s="1" t="s">
        <v>10</v>
      </c>
      <c r="C612" s="1" t="s">
        <v>128</v>
      </c>
      <c r="D612" s="2">
        <v>36036.72</v>
      </c>
      <c r="E612" s="2">
        <v>14508.72</v>
      </c>
      <c r="F612" s="2">
        <v>21528</v>
      </c>
      <c r="G612" s="1" t="s">
        <v>342</v>
      </c>
      <c r="H612" s="2">
        <v>-14.04</v>
      </c>
    </row>
    <row r="613" spans="1:8" ht="12.75" outlineLevel="1">
      <c r="A613" s="1"/>
      <c r="B613" s="1"/>
      <c r="C613" s="1"/>
      <c r="D613" s="2"/>
      <c r="E613" s="2"/>
      <c r="F613" s="2"/>
      <c r="G613" s="4" t="s">
        <v>569</v>
      </c>
      <c r="H613" s="12">
        <f>SUBTOTAL(9,H610:H612)</f>
        <v>-42.12</v>
      </c>
    </row>
    <row r="614" spans="1:8" ht="12.75" outlineLevel="2">
      <c r="A614" s="1">
        <f>A612+1</f>
        <v>458</v>
      </c>
      <c r="B614" s="1" t="s">
        <v>6</v>
      </c>
      <c r="C614" s="1" t="s">
        <v>155</v>
      </c>
      <c r="D614" s="2">
        <v>59600.44</v>
      </c>
      <c r="E614" s="2">
        <v>22720.44</v>
      </c>
      <c r="F614" s="2">
        <v>36880</v>
      </c>
      <c r="G614" s="1" t="s">
        <v>156</v>
      </c>
      <c r="H614" s="2">
        <v>5.76</v>
      </c>
    </row>
    <row r="615" spans="1:8" ht="12.75" outlineLevel="2">
      <c r="A615" s="1">
        <f t="shared" si="6"/>
        <v>459</v>
      </c>
      <c r="B615" s="1" t="s">
        <v>9</v>
      </c>
      <c r="C615" s="1" t="s">
        <v>155</v>
      </c>
      <c r="D615" s="2">
        <v>58286.68</v>
      </c>
      <c r="E615" s="2">
        <v>22856.28</v>
      </c>
      <c r="F615" s="2">
        <v>35430.4</v>
      </c>
      <c r="G615" s="1" t="s">
        <v>156</v>
      </c>
      <c r="H615" s="2">
        <v>17.16</v>
      </c>
    </row>
    <row r="616" spans="1:8" ht="12.75" outlineLevel="2">
      <c r="A616" s="1">
        <f t="shared" si="6"/>
        <v>460</v>
      </c>
      <c r="B616" s="1" t="s">
        <v>10</v>
      </c>
      <c r="C616" s="1" t="s">
        <v>155</v>
      </c>
      <c r="D616" s="2">
        <v>48928.12</v>
      </c>
      <c r="E616" s="2">
        <v>22924.92</v>
      </c>
      <c r="F616" s="2">
        <v>26003.2</v>
      </c>
      <c r="G616" s="1" t="s">
        <v>156</v>
      </c>
      <c r="H616" s="2">
        <v>49.08</v>
      </c>
    </row>
    <row r="617" spans="1:8" ht="12.75" outlineLevel="1">
      <c r="A617" s="1"/>
      <c r="B617" s="1"/>
      <c r="C617" s="1"/>
      <c r="D617" s="2"/>
      <c r="E617" s="2"/>
      <c r="F617" s="2"/>
      <c r="G617" s="4" t="s">
        <v>570</v>
      </c>
      <c r="H617" s="12">
        <f>SUBTOTAL(9,H614:H616)</f>
        <v>72</v>
      </c>
    </row>
    <row r="618" spans="1:8" ht="12.75" outlineLevel="2">
      <c r="A618" s="1">
        <f>A616+1</f>
        <v>461</v>
      </c>
      <c r="B618" s="1" t="s">
        <v>6</v>
      </c>
      <c r="C618" s="1" t="s">
        <v>145</v>
      </c>
      <c r="D618" s="2">
        <v>43193.96</v>
      </c>
      <c r="E618" s="2">
        <v>13569.96</v>
      </c>
      <c r="F618" s="2">
        <v>29624</v>
      </c>
      <c r="G618" s="1" t="s">
        <v>146</v>
      </c>
      <c r="H618" s="2">
        <v>-5.64</v>
      </c>
    </row>
    <row r="619" spans="1:8" ht="12.75" outlineLevel="2">
      <c r="A619" s="1">
        <f t="shared" si="6"/>
        <v>462</v>
      </c>
      <c r="B619" s="1" t="s">
        <v>9</v>
      </c>
      <c r="C619" s="1" t="s">
        <v>145</v>
      </c>
      <c r="D619" s="2">
        <v>45646.52</v>
      </c>
      <c r="E619" s="2">
        <v>13603.32</v>
      </c>
      <c r="F619" s="2">
        <v>32043.2</v>
      </c>
      <c r="G619" s="1" t="s">
        <v>146</v>
      </c>
      <c r="H619" s="2">
        <v>0</v>
      </c>
    </row>
    <row r="620" spans="1:8" ht="12.75" outlineLevel="2">
      <c r="A620" s="1">
        <f t="shared" si="6"/>
        <v>463</v>
      </c>
      <c r="B620" s="1" t="s">
        <v>10</v>
      </c>
      <c r="C620" s="1" t="s">
        <v>145</v>
      </c>
      <c r="D620" s="2">
        <v>42443.36</v>
      </c>
      <c r="E620" s="2">
        <v>13582.56</v>
      </c>
      <c r="F620" s="2">
        <v>28860.8</v>
      </c>
      <c r="G620" s="1" t="s">
        <v>146</v>
      </c>
      <c r="H620" s="2">
        <v>0</v>
      </c>
    </row>
    <row r="621" spans="1:8" ht="12.75" outlineLevel="1">
      <c r="A621" s="1"/>
      <c r="B621" s="1"/>
      <c r="C621" s="1"/>
      <c r="D621" s="2"/>
      <c r="E621" s="2"/>
      <c r="F621" s="2"/>
      <c r="G621" s="4" t="s">
        <v>571</v>
      </c>
      <c r="H621" s="12">
        <f>SUBTOTAL(9,H618:H620)</f>
        <v>-5.64</v>
      </c>
    </row>
    <row r="622" spans="1:8" ht="12.75" outlineLevel="2">
      <c r="A622" s="1">
        <f>A620+1</f>
        <v>464</v>
      </c>
      <c r="B622" s="1" t="s">
        <v>6</v>
      </c>
      <c r="C622" s="1" t="s">
        <v>228</v>
      </c>
      <c r="D622" s="2">
        <v>73034.16</v>
      </c>
      <c r="E622" s="2">
        <v>28082.16</v>
      </c>
      <c r="F622" s="2">
        <v>44952</v>
      </c>
      <c r="G622" s="1" t="s">
        <v>229</v>
      </c>
      <c r="H622" s="2">
        <v>1060.08</v>
      </c>
    </row>
    <row r="623" spans="1:8" ht="12.75" outlineLevel="2">
      <c r="A623" s="1">
        <f t="shared" si="6"/>
        <v>465</v>
      </c>
      <c r="B623" s="1" t="s">
        <v>9</v>
      </c>
      <c r="C623" s="1" t="s">
        <v>228</v>
      </c>
      <c r="D623" s="2">
        <v>72186.8</v>
      </c>
      <c r="E623" s="2">
        <v>28110</v>
      </c>
      <c r="F623" s="2">
        <v>44076.8</v>
      </c>
      <c r="G623" s="1" t="s">
        <v>229</v>
      </c>
      <c r="H623" s="2">
        <v>1108.44</v>
      </c>
    </row>
    <row r="624" spans="1:8" ht="12.75" outlineLevel="2">
      <c r="A624" s="1">
        <f t="shared" si="6"/>
        <v>466</v>
      </c>
      <c r="B624" s="1" t="s">
        <v>10</v>
      </c>
      <c r="C624" s="1" t="s">
        <v>228</v>
      </c>
      <c r="D624" s="2">
        <v>45913.56</v>
      </c>
      <c r="E624" s="2">
        <v>28143.96</v>
      </c>
      <c r="F624" s="2">
        <v>17769.6</v>
      </c>
      <c r="G624" s="1" t="s">
        <v>229</v>
      </c>
      <c r="H624" s="2">
        <v>1136.04</v>
      </c>
    </row>
    <row r="625" spans="1:8" ht="12.75" outlineLevel="1">
      <c r="A625" s="1"/>
      <c r="B625" s="1"/>
      <c r="C625" s="1"/>
      <c r="D625" s="2"/>
      <c r="E625" s="2"/>
      <c r="F625" s="2"/>
      <c r="G625" s="4" t="s">
        <v>572</v>
      </c>
      <c r="H625" s="12">
        <f>SUBTOTAL(9,H622:H624)</f>
        <v>3304.56</v>
      </c>
    </row>
    <row r="626" spans="1:8" ht="12.75" outlineLevel="2">
      <c r="A626" s="1">
        <f>A624+1</f>
        <v>467</v>
      </c>
      <c r="B626" s="1" t="s">
        <v>6</v>
      </c>
      <c r="C626" s="1" t="s">
        <v>101</v>
      </c>
      <c r="D626" s="2">
        <v>51651.12</v>
      </c>
      <c r="E626" s="2">
        <v>24291.12</v>
      </c>
      <c r="F626" s="2">
        <v>27360</v>
      </c>
      <c r="G626" s="1" t="s">
        <v>102</v>
      </c>
      <c r="H626" s="2">
        <v>493.44</v>
      </c>
    </row>
    <row r="627" spans="1:8" ht="12.75" outlineLevel="2">
      <c r="A627" s="1">
        <f t="shared" si="6"/>
        <v>468</v>
      </c>
      <c r="B627" s="1" t="s">
        <v>9</v>
      </c>
      <c r="C627" s="1" t="s">
        <v>101</v>
      </c>
      <c r="D627" s="2">
        <v>53071.92</v>
      </c>
      <c r="E627" s="2">
        <v>24305.52</v>
      </c>
      <c r="F627" s="2">
        <v>28766.4</v>
      </c>
      <c r="G627" s="1" t="s">
        <v>102</v>
      </c>
      <c r="H627" s="2">
        <v>461.04</v>
      </c>
    </row>
    <row r="628" spans="1:8" ht="12.75" outlineLevel="2">
      <c r="A628" s="1">
        <f t="shared" si="6"/>
        <v>469</v>
      </c>
      <c r="B628" s="1" t="s">
        <v>10</v>
      </c>
      <c r="C628" s="1" t="s">
        <v>101</v>
      </c>
      <c r="D628" s="2">
        <v>55006.32</v>
      </c>
      <c r="E628" s="2">
        <v>24257.52</v>
      </c>
      <c r="F628" s="2">
        <v>30748.8</v>
      </c>
      <c r="G628" s="1" t="s">
        <v>102</v>
      </c>
      <c r="H628" s="2">
        <v>454.44</v>
      </c>
    </row>
    <row r="629" spans="1:8" ht="12.75" outlineLevel="1">
      <c r="A629" s="1"/>
      <c r="B629" s="1"/>
      <c r="C629" s="1"/>
      <c r="D629" s="2"/>
      <c r="E629" s="2"/>
      <c r="F629" s="2"/>
      <c r="G629" s="4" t="s">
        <v>573</v>
      </c>
      <c r="H629" s="12">
        <f>SUBTOTAL(9,H626:H628)</f>
        <v>1408.92</v>
      </c>
    </row>
    <row r="630" spans="1:8" ht="12.75" outlineLevel="2">
      <c r="A630" s="1">
        <f>A628+1</f>
        <v>470</v>
      </c>
      <c r="B630" s="1" t="s">
        <v>6</v>
      </c>
      <c r="C630" s="1" t="s">
        <v>210</v>
      </c>
      <c r="D630" s="2">
        <v>67114.04</v>
      </c>
      <c r="E630" s="2">
        <v>31178.04</v>
      </c>
      <c r="F630" s="2">
        <v>35936</v>
      </c>
      <c r="G630" s="1" t="s">
        <v>211</v>
      </c>
      <c r="H630" s="2">
        <v>1150.32</v>
      </c>
    </row>
    <row r="631" spans="1:8" ht="12.75" outlineLevel="2">
      <c r="A631" s="1">
        <f t="shared" si="6"/>
        <v>471</v>
      </c>
      <c r="B631" s="1" t="s">
        <v>9</v>
      </c>
      <c r="C631" s="1" t="s">
        <v>210</v>
      </c>
      <c r="D631" s="2">
        <v>68726.52</v>
      </c>
      <c r="E631" s="2">
        <v>31166.52</v>
      </c>
      <c r="F631" s="2">
        <v>37560</v>
      </c>
      <c r="G631" s="1" t="s">
        <v>211</v>
      </c>
      <c r="H631" s="2">
        <v>1128.24</v>
      </c>
    </row>
    <row r="632" spans="1:8" ht="12.75" outlineLevel="2">
      <c r="A632" s="1">
        <f t="shared" si="6"/>
        <v>472</v>
      </c>
      <c r="B632" s="1" t="s">
        <v>10</v>
      </c>
      <c r="C632" s="1" t="s">
        <v>210</v>
      </c>
      <c r="D632" s="2">
        <v>63995.56</v>
      </c>
      <c r="E632" s="2">
        <v>31183.56</v>
      </c>
      <c r="F632" s="2">
        <v>32812</v>
      </c>
      <c r="G632" s="1" t="s">
        <v>211</v>
      </c>
      <c r="H632" s="2">
        <v>1606.08</v>
      </c>
    </row>
    <row r="633" spans="1:8" ht="12.75" outlineLevel="1">
      <c r="A633" s="1"/>
      <c r="B633" s="1"/>
      <c r="C633" s="1"/>
      <c r="D633" s="2"/>
      <c r="E633" s="2"/>
      <c r="F633" s="2"/>
      <c r="G633" s="4" t="s">
        <v>574</v>
      </c>
      <c r="H633" s="12">
        <f>SUBTOTAL(9,H630:H632)</f>
        <v>3884.64</v>
      </c>
    </row>
    <row r="634" spans="1:8" ht="12.75" outlineLevel="2">
      <c r="A634" s="1">
        <f>A632+1</f>
        <v>473</v>
      </c>
      <c r="B634" s="1" t="s">
        <v>6</v>
      </c>
      <c r="C634" s="1" t="s">
        <v>198</v>
      </c>
      <c r="D634" s="2">
        <v>45791.04</v>
      </c>
      <c r="E634" s="2">
        <v>17807.04</v>
      </c>
      <c r="F634" s="2">
        <v>27984</v>
      </c>
      <c r="G634" s="1" t="s">
        <v>199</v>
      </c>
      <c r="H634" s="2">
        <v>-9.48</v>
      </c>
    </row>
    <row r="635" spans="1:8" ht="12.75" outlineLevel="2">
      <c r="A635" s="1">
        <f t="shared" si="6"/>
        <v>474</v>
      </c>
      <c r="B635" s="1" t="s">
        <v>9</v>
      </c>
      <c r="C635" s="1" t="s">
        <v>198</v>
      </c>
      <c r="D635" s="2">
        <v>54007.2</v>
      </c>
      <c r="E635" s="2">
        <v>17844</v>
      </c>
      <c r="F635" s="2">
        <v>36163.2</v>
      </c>
      <c r="G635" s="1" t="s">
        <v>199</v>
      </c>
      <c r="H635" s="2">
        <v>-108</v>
      </c>
    </row>
    <row r="636" spans="1:8" ht="12.75" outlineLevel="2">
      <c r="A636" s="1">
        <f t="shared" si="6"/>
        <v>475</v>
      </c>
      <c r="B636" s="1" t="s">
        <v>10</v>
      </c>
      <c r="C636" s="1" t="s">
        <v>198</v>
      </c>
      <c r="D636" s="2">
        <v>45686.4</v>
      </c>
      <c r="E636" s="2">
        <v>17822.4</v>
      </c>
      <c r="F636" s="2">
        <v>27864</v>
      </c>
      <c r="G636" s="1" t="s">
        <v>199</v>
      </c>
      <c r="H636" s="2">
        <v>105.6</v>
      </c>
    </row>
    <row r="637" spans="1:8" ht="12.75" outlineLevel="1">
      <c r="A637" s="1"/>
      <c r="B637" s="1"/>
      <c r="C637" s="1"/>
      <c r="D637" s="2"/>
      <c r="E637" s="2"/>
      <c r="F637" s="2"/>
      <c r="G637" s="4" t="s">
        <v>575</v>
      </c>
      <c r="H637" s="12">
        <f>SUBTOTAL(9,H634:H636)</f>
        <v>-11.88000000000001</v>
      </c>
    </row>
    <row r="638" spans="1:8" ht="12.75" outlineLevel="2">
      <c r="A638" s="1">
        <f>A636+1</f>
        <v>476</v>
      </c>
      <c r="B638" s="1" t="s">
        <v>6</v>
      </c>
      <c r="C638" s="1" t="s">
        <v>303</v>
      </c>
      <c r="D638" s="2">
        <v>35686.24</v>
      </c>
      <c r="E638" s="2">
        <v>11538.24</v>
      </c>
      <c r="F638" s="2">
        <v>24148</v>
      </c>
      <c r="G638" s="1" t="s">
        <v>304</v>
      </c>
      <c r="H638" s="2">
        <v>-4.92</v>
      </c>
    </row>
    <row r="639" spans="1:8" ht="12.75" outlineLevel="2">
      <c r="A639" s="1">
        <f t="shared" si="6"/>
        <v>477</v>
      </c>
      <c r="B639" s="1" t="s">
        <v>9</v>
      </c>
      <c r="C639" s="1" t="s">
        <v>303</v>
      </c>
      <c r="D639" s="2">
        <v>34604.64</v>
      </c>
      <c r="E639" s="2">
        <v>11540.64</v>
      </c>
      <c r="F639" s="2">
        <v>23064</v>
      </c>
      <c r="G639" s="1" t="s">
        <v>304</v>
      </c>
      <c r="H639" s="2">
        <v>-8.16</v>
      </c>
    </row>
    <row r="640" spans="1:8" ht="12.75" outlineLevel="2">
      <c r="A640" s="1">
        <f t="shared" si="6"/>
        <v>478</v>
      </c>
      <c r="B640" s="1" t="s">
        <v>10</v>
      </c>
      <c r="C640" s="1" t="s">
        <v>303</v>
      </c>
      <c r="D640" s="2">
        <v>34871.84</v>
      </c>
      <c r="E640" s="2">
        <v>11631.84</v>
      </c>
      <c r="F640" s="2">
        <v>23240</v>
      </c>
      <c r="G640" s="1" t="s">
        <v>304</v>
      </c>
      <c r="H640" s="2">
        <v>-52.16</v>
      </c>
    </row>
    <row r="641" spans="1:8" ht="12.75" outlineLevel="1">
      <c r="A641" s="1"/>
      <c r="B641" s="1"/>
      <c r="C641" s="1"/>
      <c r="D641" s="2"/>
      <c r="E641" s="2"/>
      <c r="F641" s="2"/>
      <c r="G641" s="4" t="s">
        <v>576</v>
      </c>
      <c r="H641" s="12">
        <f>SUBTOTAL(9,H638:H640)</f>
        <v>-65.24</v>
      </c>
    </row>
    <row r="642" spans="1:8" ht="12.75" outlineLevel="2">
      <c r="A642" s="1">
        <f>A640+1</f>
        <v>479</v>
      </c>
      <c r="B642" s="1" t="s">
        <v>6</v>
      </c>
      <c r="C642" s="1" t="s">
        <v>271</v>
      </c>
      <c r="D642" s="2">
        <v>49434.4</v>
      </c>
      <c r="E642" s="2">
        <v>16190.4</v>
      </c>
      <c r="F642" s="2">
        <v>33244</v>
      </c>
      <c r="G642" s="1" t="s">
        <v>272</v>
      </c>
      <c r="H642" s="2">
        <v>-14</v>
      </c>
    </row>
    <row r="643" spans="1:8" ht="12.75" outlineLevel="2">
      <c r="A643" s="1">
        <f t="shared" si="6"/>
        <v>480</v>
      </c>
      <c r="B643" s="1" t="s">
        <v>9</v>
      </c>
      <c r="C643" s="1" t="s">
        <v>271</v>
      </c>
      <c r="D643" s="2">
        <v>48762.4</v>
      </c>
      <c r="E643" s="2">
        <v>16178.4</v>
      </c>
      <c r="F643" s="2">
        <v>32584</v>
      </c>
      <c r="G643" s="1" t="s">
        <v>272</v>
      </c>
      <c r="H643" s="2">
        <v>-40.04</v>
      </c>
    </row>
    <row r="644" spans="1:8" ht="12.75" outlineLevel="2">
      <c r="A644" s="1">
        <f t="shared" si="6"/>
        <v>481</v>
      </c>
      <c r="B644" s="1" t="s">
        <v>10</v>
      </c>
      <c r="C644" s="1" t="s">
        <v>271</v>
      </c>
      <c r="D644" s="2">
        <v>45642.4</v>
      </c>
      <c r="E644" s="2">
        <v>16118.4</v>
      </c>
      <c r="F644" s="2">
        <v>29524</v>
      </c>
      <c r="G644" s="1" t="s">
        <v>272</v>
      </c>
      <c r="H644" s="2">
        <v>88</v>
      </c>
    </row>
    <row r="645" spans="1:8" ht="12.75" outlineLevel="1">
      <c r="A645" s="1"/>
      <c r="B645" s="1"/>
      <c r="C645" s="1"/>
      <c r="D645" s="2"/>
      <c r="E645" s="2"/>
      <c r="F645" s="2"/>
      <c r="G645" s="4" t="s">
        <v>577</v>
      </c>
      <c r="H645" s="12">
        <f>SUBTOTAL(9,H642:H644)</f>
        <v>33.96</v>
      </c>
    </row>
    <row r="646" spans="1:8" ht="12.75" outlineLevel="2">
      <c r="A646" s="1">
        <f>A644+1</f>
        <v>482</v>
      </c>
      <c r="B646" s="1" t="s">
        <v>6</v>
      </c>
      <c r="C646" s="1" t="s">
        <v>17</v>
      </c>
      <c r="D646" s="2">
        <v>45192.16</v>
      </c>
      <c r="E646" s="2">
        <v>19318.56</v>
      </c>
      <c r="F646" s="2">
        <v>25873.6</v>
      </c>
      <c r="G646" s="1" t="s">
        <v>18</v>
      </c>
      <c r="H646" s="2">
        <v>-82.92</v>
      </c>
    </row>
    <row r="647" spans="1:8" ht="12.75" outlineLevel="2">
      <c r="A647" s="1">
        <f t="shared" si="6"/>
        <v>483</v>
      </c>
      <c r="B647" s="1" t="s">
        <v>9</v>
      </c>
      <c r="C647" s="1" t="s">
        <v>17</v>
      </c>
      <c r="D647" s="2">
        <v>46356.4</v>
      </c>
      <c r="E647" s="2">
        <v>19321.2</v>
      </c>
      <c r="F647" s="2">
        <v>27035.2</v>
      </c>
      <c r="G647" s="1" t="s">
        <v>18</v>
      </c>
      <c r="H647" s="2">
        <v>-44.52</v>
      </c>
    </row>
    <row r="648" spans="1:8" ht="12.75" outlineLevel="2">
      <c r="A648" s="1">
        <f t="shared" si="6"/>
        <v>484</v>
      </c>
      <c r="B648" s="1" t="s">
        <v>10</v>
      </c>
      <c r="C648" s="1" t="s">
        <v>17</v>
      </c>
      <c r="D648" s="2">
        <v>45167.2</v>
      </c>
      <c r="E648" s="2">
        <v>19236</v>
      </c>
      <c r="F648" s="2">
        <v>25931.2</v>
      </c>
      <c r="G648" s="1" t="s">
        <v>18</v>
      </c>
      <c r="H648" s="2">
        <v>14.4</v>
      </c>
    </row>
    <row r="649" spans="1:8" ht="12.75" outlineLevel="1">
      <c r="A649" s="1"/>
      <c r="B649" s="1"/>
      <c r="C649" s="1"/>
      <c r="D649" s="2"/>
      <c r="E649" s="2"/>
      <c r="F649" s="2"/>
      <c r="G649" s="4" t="s">
        <v>578</v>
      </c>
      <c r="H649" s="12">
        <f>SUBTOTAL(9,H646:H648)</f>
        <v>-113.03999999999999</v>
      </c>
    </row>
    <row r="650" spans="1:8" ht="12.75" outlineLevel="2">
      <c r="A650" s="1">
        <f>A648+1</f>
        <v>485</v>
      </c>
      <c r="B650" s="1" t="s">
        <v>6</v>
      </c>
      <c r="C650" s="1" t="s">
        <v>126</v>
      </c>
      <c r="D650" s="2">
        <v>40606.04</v>
      </c>
      <c r="E650" s="2">
        <v>14462.04</v>
      </c>
      <c r="F650" s="2">
        <v>26144</v>
      </c>
      <c r="G650" s="1" t="s">
        <v>127</v>
      </c>
      <c r="H650" s="2">
        <v>2.04</v>
      </c>
    </row>
    <row r="651" spans="1:8" ht="12.75" outlineLevel="2">
      <c r="A651" s="1">
        <f t="shared" si="6"/>
        <v>486</v>
      </c>
      <c r="B651" s="1" t="s">
        <v>9</v>
      </c>
      <c r="C651" s="1" t="s">
        <v>126</v>
      </c>
      <c r="D651" s="2">
        <v>43677.96</v>
      </c>
      <c r="E651" s="2">
        <v>14457.96</v>
      </c>
      <c r="F651" s="2">
        <v>29220</v>
      </c>
      <c r="G651" s="1" t="s">
        <v>127</v>
      </c>
      <c r="H651" s="2">
        <v>0</v>
      </c>
    </row>
    <row r="652" spans="1:8" ht="12.75" outlineLevel="2">
      <c r="A652" s="1">
        <f t="shared" si="6"/>
        <v>487</v>
      </c>
      <c r="B652" s="1" t="s">
        <v>10</v>
      </c>
      <c r="C652" s="1" t="s">
        <v>126</v>
      </c>
      <c r="D652" s="2">
        <v>23387.96</v>
      </c>
      <c r="E652" s="2">
        <v>14439.96</v>
      </c>
      <c r="F652" s="2">
        <v>8948</v>
      </c>
      <c r="G652" s="1" t="s">
        <v>127</v>
      </c>
      <c r="H652" s="2">
        <v>0</v>
      </c>
    </row>
    <row r="653" spans="1:8" ht="12.75" outlineLevel="1">
      <c r="A653" s="1"/>
      <c r="B653" s="1"/>
      <c r="C653" s="1"/>
      <c r="D653" s="2"/>
      <c r="E653" s="2"/>
      <c r="F653" s="2"/>
      <c r="G653" s="4" t="s">
        <v>579</v>
      </c>
      <c r="H653" s="12">
        <f>SUBTOTAL(9,H650:H652)</f>
        <v>2.04</v>
      </c>
    </row>
    <row r="654" spans="1:8" ht="12.75" outlineLevel="2">
      <c r="A654" s="1">
        <f>A652+1</f>
        <v>488</v>
      </c>
      <c r="B654" s="1" t="s">
        <v>6</v>
      </c>
      <c r="C654" s="1" t="s">
        <v>147</v>
      </c>
      <c r="D654" s="2">
        <v>56099.12</v>
      </c>
      <c r="E654" s="2">
        <v>20007.12</v>
      </c>
      <c r="F654" s="2">
        <v>36092</v>
      </c>
      <c r="G654" s="1" t="s">
        <v>148</v>
      </c>
      <c r="H654" s="2">
        <v>-129</v>
      </c>
    </row>
    <row r="655" spans="1:8" ht="12.75" outlineLevel="2">
      <c r="A655" s="1">
        <f t="shared" si="6"/>
        <v>489</v>
      </c>
      <c r="B655" s="1" t="s">
        <v>9</v>
      </c>
      <c r="C655" s="1" t="s">
        <v>147</v>
      </c>
      <c r="D655" s="2">
        <v>55449.12</v>
      </c>
      <c r="E655" s="2">
        <v>20493.12</v>
      </c>
      <c r="F655" s="2">
        <v>34956</v>
      </c>
      <c r="G655" s="1" t="s">
        <v>148</v>
      </c>
      <c r="H655" s="2">
        <v>135.96</v>
      </c>
    </row>
    <row r="656" spans="1:8" ht="12.75" outlineLevel="2">
      <c r="A656" s="1">
        <f t="shared" si="6"/>
        <v>490</v>
      </c>
      <c r="B656" s="1" t="s">
        <v>10</v>
      </c>
      <c r="C656" s="1" t="s">
        <v>147</v>
      </c>
      <c r="D656" s="2">
        <v>23496.12</v>
      </c>
      <c r="E656" s="2">
        <v>20496.12</v>
      </c>
      <c r="F656" s="2">
        <v>3000</v>
      </c>
      <c r="G656" s="1" t="s">
        <v>148</v>
      </c>
      <c r="H656" s="2">
        <v>3.96</v>
      </c>
    </row>
    <row r="657" spans="1:8" ht="12.75" outlineLevel="1">
      <c r="A657" s="1"/>
      <c r="B657" s="1"/>
      <c r="C657" s="1"/>
      <c r="D657" s="2"/>
      <c r="E657" s="2"/>
      <c r="F657" s="2"/>
      <c r="G657" s="4" t="s">
        <v>580</v>
      </c>
      <c r="H657" s="12">
        <f>SUBTOTAL(9,H654:H656)</f>
        <v>10.920000000000009</v>
      </c>
    </row>
    <row r="658" spans="1:8" ht="12.75" outlineLevel="2">
      <c r="A658" s="1">
        <f>A656+1</f>
        <v>491</v>
      </c>
      <c r="B658" s="1" t="s">
        <v>6</v>
      </c>
      <c r="C658" s="1" t="s">
        <v>287</v>
      </c>
      <c r="D658" s="2">
        <v>27152.76</v>
      </c>
      <c r="E658" s="2">
        <v>8180.76</v>
      </c>
      <c r="F658" s="2">
        <v>18972</v>
      </c>
      <c r="G658" s="1" t="s">
        <v>288</v>
      </c>
      <c r="H658" s="2">
        <v>158.4</v>
      </c>
    </row>
    <row r="659" spans="1:8" ht="12.75" outlineLevel="2">
      <c r="A659" s="1">
        <f t="shared" si="6"/>
        <v>492</v>
      </c>
      <c r="B659" s="1" t="s">
        <v>9</v>
      </c>
      <c r="C659" s="1" t="s">
        <v>287</v>
      </c>
      <c r="D659" s="2">
        <v>27526.52</v>
      </c>
      <c r="E659" s="2">
        <v>8138.52</v>
      </c>
      <c r="F659" s="2">
        <v>19388</v>
      </c>
      <c r="G659" s="1" t="s">
        <v>288</v>
      </c>
      <c r="H659" s="2">
        <v>145.56</v>
      </c>
    </row>
    <row r="660" spans="1:8" ht="12.75" outlineLevel="2">
      <c r="A660" s="1">
        <f t="shared" si="6"/>
        <v>493</v>
      </c>
      <c r="B660" s="1" t="s">
        <v>10</v>
      </c>
      <c r="C660" s="1" t="s">
        <v>287</v>
      </c>
      <c r="D660" s="2">
        <v>26860.84</v>
      </c>
      <c r="E660" s="2">
        <v>8136.84</v>
      </c>
      <c r="F660" s="2">
        <v>18724</v>
      </c>
      <c r="G660" s="1" t="s">
        <v>288</v>
      </c>
      <c r="H660" s="2">
        <v>0</v>
      </c>
    </row>
    <row r="661" spans="1:8" ht="12.75" outlineLevel="1">
      <c r="A661" s="1"/>
      <c r="B661" s="1"/>
      <c r="C661" s="1"/>
      <c r="D661" s="2"/>
      <c r="E661" s="2"/>
      <c r="F661" s="2"/>
      <c r="G661" s="4" t="s">
        <v>581</v>
      </c>
      <c r="H661" s="12">
        <f>SUBTOTAL(9,H658:H660)</f>
        <v>303.96000000000004</v>
      </c>
    </row>
    <row r="662" spans="1:8" ht="12.75" outlineLevel="2">
      <c r="A662" s="1">
        <f>A660+1</f>
        <v>494</v>
      </c>
      <c r="B662" s="1" t="s">
        <v>6</v>
      </c>
      <c r="C662" s="1" t="s">
        <v>281</v>
      </c>
      <c r="D662" s="2">
        <v>30198.6</v>
      </c>
      <c r="E662" s="2">
        <v>12966.6</v>
      </c>
      <c r="F662" s="2">
        <v>17232</v>
      </c>
      <c r="G662" s="1" t="s">
        <v>282</v>
      </c>
      <c r="H662" s="2">
        <v>11.04</v>
      </c>
    </row>
    <row r="663" spans="1:8" ht="12.75" outlineLevel="2">
      <c r="A663" s="1">
        <f t="shared" si="6"/>
        <v>495</v>
      </c>
      <c r="B663" s="1" t="s">
        <v>9</v>
      </c>
      <c r="C663" s="1" t="s">
        <v>281</v>
      </c>
      <c r="D663" s="2">
        <v>31464.8</v>
      </c>
      <c r="E663" s="2">
        <v>12952.8</v>
      </c>
      <c r="F663" s="2">
        <v>18512</v>
      </c>
      <c r="G663" s="1" t="s">
        <v>282</v>
      </c>
      <c r="H663" s="2">
        <v>-62.96</v>
      </c>
    </row>
    <row r="664" spans="1:8" ht="12.75" outlineLevel="2">
      <c r="A664" s="1">
        <f t="shared" si="6"/>
        <v>496</v>
      </c>
      <c r="B664" s="1" t="s">
        <v>10</v>
      </c>
      <c r="C664" s="1" t="s">
        <v>281</v>
      </c>
      <c r="D664" s="2">
        <v>33153.04</v>
      </c>
      <c r="E664" s="2">
        <v>12917.04</v>
      </c>
      <c r="F664" s="2">
        <v>20236</v>
      </c>
      <c r="G664" s="1" t="s">
        <v>282</v>
      </c>
      <c r="H664" s="2">
        <v>0</v>
      </c>
    </row>
    <row r="665" spans="1:8" ht="12.75" outlineLevel="1">
      <c r="A665" s="1"/>
      <c r="B665" s="1"/>
      <c r="C665" s="1"/>
      <c r="D665" s="2"/>
      <c r="E665" s="2"/>
      <c r="F665" s="2"/>
      <c r="G665" s="4" t="s">
        <v>582</v>
      </c>
      <c r="H665" s="12">
        <f>SUBTOTAL(9,H662:H664)</f>
        <v>-51.92</v>
      </c>
    </row>
    <row r="666" spans="1:8" ht="12.75" outlineLevel="2">
      <c r="A666" s="1">
        <f>A664+1</f>
        <v>497</v>
      </c>
      <c r="B666" s="1" t="s">
        <v>6</v>
      </c>
      <c r="C666" s="1" t="s">
        <v>37</v>
      </c>
      <c r="D666" s="2">
        <v>65867.88</v>
      </c>
      <c r="E666" s="2">
        <v>22490.28</v>
      </c>
      <c r="F666" s="2">
        <v>43377.6</v>
      </c>
      <c r="G666" s="1" t="s">
        <v>38</v>
      </c>
      <c r="H666" s="2">
        <v>-27.48</v>
      </c>
    </row>
    <row r="667" spans="1:8" ht="12.75" outlineLevel="2">
      <c r="A667" s="1">
        <f t="shared" si="6"/>
        <v>498</v>
      </c>
      <c r="B667" s="1" t="s">
        <v>9</v>
      </c>
      <c r="C667" s="1" t="s">
        <v>37</v>
      </c>
      <c r="D667" s="2">
        <v>66353.28</v>
      </c>
      <c r="E667" s="2">
        <v>22668.48</v>
      </c>
      <c r="F667" s="2">
        <v>43684.8</v>
      </c>
      <c r="G667" s="1" t="s">
        <v>38</v>
      </c>
      <c r="H667" s="2">
        <v>-1.2</v>
      </c>
    </row>
    <row r="668" spans="1:8" ht="12.75" outlineLevel="2">
      <c r="A668" s="1">
        <f t="shared" si="6"/>
        <v>499</v>
      </c>
      <c r="B668" s="1" t="s">
        <v>10</v>
      </c>
      <c r="C668" s="1" t="s">
        <v>37</v>
      </c>
      <c r="D668" s="2">
        <v>65599.44</v>
      </c>
      <c r="E668" s="2">
        <v>22509.84</v>
      </c>
      <c r="F668" s="2">
        <v>43089.6</v>
      </c>
      <c r="G668" s="1" t="s">
        <v>38</v>
      </c>
      <c r="H668" s="2">
        <v>10.08</v>
      </c>
    </row>
    <row r="669" spans="1:8" ht="12.75" outlineLevel="1">
      <c r="A669" s="1"/>
      <c r="B669" s="1"/>
      <c r="C669" s="1"/>
      <c r="D669" s="2"/>
      <c r="E669" s="2"/>
      <c r="F669" s="2"/>
      <c r="G669" s="4" t="s">
        <v>583</v>
      </c>
      <c r="H669" s="12">
        <f>SUBTOTAL(9,H666:H668)</f>
        <v>-18.6</v>
      </c>
    </row>
    <row r="670" spans="1:8" ht="12.75" outlineLevel="2">
      <c r="A670" s="1">
        <f>A668+1</f>
        <v>500</v>
      </c>
      <c r="B670" s="1" t="s">
        <v>6</v>
      </c>
      <c r="C670" s="1" t="s">
        <v>87</v>
      </c>
      <c r="D670" s="2">
        <v>28072.8</v>
      </c>
      <c r="E670" s="2">
        <v>9477.6</v>
      </c>
      <c r="F670" s="2">
        <v>18595.2</v>
      </c>
      <c r="G670" s="1" t="s">
        <v>405</v>
      </c>
      <c r="H670" s="2">
        <v>0</v>
      </c>
    </row>
    <row r="671" spans="1:8" ht="12.75" outlineLevel="2">
      <c r="A671" s="1">
        <f t="shared" si="6"/>
        <v>501</v>
      </c>
      <c r="B671" s="1" t="s">
        <v>9</v>
      </c>
      <c r="C671" s="1" t="s">
        <v>87</v>
      </c>
      <c r="D671" s="2">
        <v>26410</v>
      </c>
      <c r="E671" s="2">
        <v>9445.2</v>
      </c>
      <c r="F671" s="2">
        <v>16964.8</v>
      </c>
      <c r="G671" s="1" t="s">
        <v>405</v>
      </c>
      <c r="H671" s="2">
        <v>0</v>
      </c>
    </row>
    <row r="672" spans="1:8" ht="12.75" outlineLevel="2">
      <c r="A672" s="1">
        <f t="shared" si="6"/>
        <v>502</v>
      </c>
      <c r="B672" s="1" t="s">
        <v>10</v>
      </c>
      <c r="C672" s="1" t="s">
        <v>87</v>
      </c>
      <c r="D672" s="2">
        <v>26886.8</v>
      </c>
      <c r="E672" s="2">
        <v>9402</v>
      </c>
      <c r="F672" s="2">
        <v>17484.8</v>
      </c>
      <c r="G672" s="1" t="s">
        <v>405</v>
      </c>
      <c r="H672" s="2">
        <v>0</v>
      </c>
    </row>
    <row r="673" spans="1:8" ht="12.75" outlineLevel="1">
      <c r="A673" s="1"/>
      <c r="B673" s="1"/>
      <c r="C673" s="1"/>
      <c r="D673" s="2"/>
      <c r="E673" s="2"/>
      <c r="F673" s="2"/>
      <c r="G673" s="4" t="s">
        <v>584</v>
      </c>
      <c r="H673" s="12">
        <f>SUBTOTAL(9,H670:H672)</f>
        <v>0</v>
      </c>
    </row>
    <row r="674" spans="1:8" ht="12.75" outlineLevel="2">
      <c r="A674" s="1">
        <f>A672+1</f>
        <v>503</v>
      </c>
      <c r="B674" s="1" t="s">
        <v>6</v>
      </c>
      <c r="C674" s="1" t="s">
        <v>289</v>
      </c>
      <c r="D674" s="2">
        <v>31911.68</v>
      </c>
      <c r="E674" s="2">
        <v>11371.68</v>
      </c>
      <c r="F674" s="2">
        <v>20540</v>
      </c>
      <c r="G674" s="1" t="s">
        <v>290</v>
      </c>
      <c r="H674" s="2">
        <v>227.76</v>
      </c>
    </row>
    <row r="675" spans="1:8" ht="12.75" outlineLevel="2">
      <c r="A675" s="1">
        <f t="shared" si="6"/>
        <v>504</v>
      </c>
      <c r="B675" s="1" t="s">
        <v>9</v>
      </c>
      <c r="C675" s="1" t="s">
        <v>289</v>
      </c>
      <c r="D675" s="2">
        <v>33234.6</v>
      </c>
      <c r="E675" s="2">
        <v>11334.6</v>
      </c>
      <c r="F675" s="2">
        <v>21900</v>
      </c>
      <c r="G675" s="1" t="s">
        <v>290</v>
      </c>
      <c r="H675" s="2">
        <v>206.4</v>
      </c>
    </row>
    <row r="676" spans="1:8" ht="12.75" outlineLevel="2">
      <c r="A676" s="1">
        <f t="shared" si="6"/>
        <v>505</v>
      </c>
      <c r="B676" s="1" t="s">
        <v>10</v>
      </c>
      <c r="C676" s="1" t="s">
        <v>289</v>
      </c>
      <c r="D676" s="2">
        <v>30990.76</v>
      </c>
      <c r="E676" s="2">
        <v>11306.76</v>
      </c>
      <c r="F676" s="2">
        <v>19684</v>
      </c>
      <c r="G676" s="1" t="s">
        <v>290</v>
      </c>
      <c r="H676" s="2">
        <v>-3.36</v>
      </c>
    </row>
    <row r="677" spans="1:8" ht="12.75" outlineLevel="1">
      <c r="A677" s="1"/>
      <c r="B677" s="1"/>
      <c r="C677" s="1"/>
      <c r="D677" s="2"/>
      <c r="E677" s="2"/>
      <c r="F677" s="2"/>
      <c r="G677" s="4" t="s">
        <v>585</v>
      </c>
      <c r="H677" s="12">
        <f>SUBTOTAL(9,H674:H676)</f>
        <v>430.79999999999995</v>
      </c>
    </row>
    <row r="678" spans="1:8" ht="12.75" outlineLevel="2">
      <c r="A678" s="1">
        <f>A676+1</f>
        <v>506</v>
      </c>
      <c r="B678" s="1" t="s">
        <v>6</v>
      </c>
      <c r="C678" s="1" t="s">
        <v>165</v>
      </c>
      <c r="D678" s="2">
        <v>24065.56</v>
      </c>
      <c r="E678" s="2">
        <v>9337.56</v>
      </c>
      <c r="F678" s="2">
        <v>14728</v>
      </c>
      <c r="G678" s="1" t="s">
        <v>166</v>
      </c>
      <c r="H678" s="2">
        <v>-3.84</v>
      </c>
    </row>
    <row r="679" spans="1:8" ht="12.75" outlineLevel="2">
      <c r="A679" s="1">
        <f t="shared" si="6"/>
        <v>507</v>
      </c>
      <c r="B679" s="1" t="s">
        <v>9</v>
      </c>
      <c r="C679" s="1" t="s">
        <v>165</v>
      </c>
      <c r="D679" s="2">
        <v>25242.52</v>
      </c>
      <c r="E679" s="2">
        <v>9333.72</v>
      </c>
      <c r="F679" s="2">
        <v>15908.8</v>
      </c>
      <c r="G679" s="1" t="s">
        <v>166</v>
      </c>
      <c r="H679" s="2">
        <v>1.32</v>
      </c>
    </row>
    <row r="680" spans="1:8" ht="12.75" outlineLevel="2">
      <c r="A680" s="1">
        <f t="shared" si="6"/>
        <v>508</v>
      </c>
      <c r="B680" s="1" t="s">
        <v>10</v>
      </c>
      <c r="C680" s="1" t="s">
        <v>165</v>
      </c>
      <c r="D680" s="2">
        <v>24827.16</v>
      </c>
      <c r="E680" s="2">
        <v>9337.56</v>
      </c>
      <c r="F680" s="2">
        <v>15489.6</v>
      </c>
      <c r="G680" s="1" t="s">
        <v>166</v>
      </c>
      <c r="H680" s="2">
        <v>5.16</v>
      </c>
    </row>
    <row r="681" spans="1:8" ht="12.75" outlineLevel="1">
      <c r="A681" s="1"/>
      <c r="B681" s="1"/>
      <c r="C681" s="1"/>
      <c r="D681" s="2"/>
      <c r="E681" s="2"/>
      <c r="F681" s="2"/>
      <c r="G681" s="4" t="s">
        <v>586</v>
      </c>
      <c r="H681" s="12">
        <f>SUBTOTAL(9,H678:H680)</f>
        <v>2.6400000000000006</v>
      </c>
    </row>
    <row r="682" spans="1:8" ht="12.75" outlineLevel="2">
      <c r="A682" s="1">
        <f>A680+1</f>
        <v>509</v>
      </c>
      <c r="B682" s="1" t="s">
        <v>6</v>
      </c>
      <c r="C682" s="1" t="s">
        <v>122</v>
      </c>
      <c r="D682" s="2">
        <v>44435.2</v>
      </c>
      <c r="E682" s="2">
        <v>19243.2</v>
      </c>
      <c r="F682" s="2">
        <v>25192</v>
      </c>
      <c r="G682" s="1" t="s">
        <v>123</v>
      </c>
      <c r="H682" s="2">
        <v>-4.8</v>
      </c>
    </row>
    <row r="683" spans="1:8" ht="12.75" outlineLevel="2">
      <c r="A683" s="1">
        <f t="shared" si="6"/>
        <v>510</v>
      </c>
      <c r="B683" s="1" t="s">
        <v>9</v>
      </c>
      <c r="C683" s="1" t="s">
        <v>122</v>
      </c>
      <c r="D683" s="2">
        <v>49853.6</v>
      </c>
      <c r="E683" s="2">
        <v>19130.4</v>
      </c>
      <c r="F683" s="2">
        <v>30723.2</v>
      </c>
      <c r="G683" s="1" t="s">
        <v>123</v>
      </c>
      <c r="H683" s="2">
        <v>-38.4</v>
      </c>
    </row>
    <row r="684" spans="1:8" ht="12.75" outlineLevel="2">
      <c r="A684" s="1">
        <f t="shared" si="6"/>
        <v>511</v>
      </c>
      <c r="B684" s="1" t="s">
        <v>10</v>
      </c>
      <c r="C684" s="1" t="s">
        <v>122</v>
      </c>
      <c r="D684" s="2">
        <v>56061.2</v>
      </c>
      <c r="E684" s="2">
        <v>19184.4</v>
      </c>
      <c r="F684" s="2">
        <v>36876.8</v>
      </c>
      <c r="G684" s="1" t="s">
        <v>123</v>
      </c>
      <c r="H684" s="2">
        <v>3.6</v>
      </c>
    </row>
    <row r="685" spans="1:8" ht="12.75" outlineLevel="1">
      <c r="A685" s="1"/>
      <c r="B685" s="1"/>
      <c r="C685" s="1"/>
      <c r="D685" s="2"/>
      <c r="E685" s="2"/>
      <c r="F685" s="2"/>
      <c r="G685" s="4" t="s">
        <v>587</v>
      </c>
      <c r="H685" s="12">
        <f>SUBTOTAL(9,H682:H684)</f>
        <v>-39.599999999999994</v>
      </c>
    </row>
    <row r="686" spans="1:8" ht="12.75" outlineLevel="2">
      <c r="A686" s="1">
        <f>A684+1</f>
        <v>512</v>
      </c>
      <c r="B686" s="1" t="s">
        <v>6</v>
      </c>
      <c r="C686" s="1" t="s">
        <v>191</v>
      </c>
      <c r="D686" s="2">
        <v>63046.64</v>
      </c>
      <c r="E686" s="2">
        <v>19065.84</v>
      </c>
      <c r="F686" s="2">
        <v>43980.8</v>
      </c>
      <c r="G686" s="1" t="s">
        <v>192</v>
      </c>
      <c r="H686" s="2">
        <v>16.8</v>
      </c>
    </row>
    <row r="687" spans="1:8" ht="12.75" outlineLevel="2">
      <c r="A687" s="1">
        <f t="shared" si="6"/>
        <v>513</v>
      </c>
      <c r="B687" s="1" t="s">
        <v>9</v>
      </c>
      <c r="C687" s="1" t="s">
        <v>191</v>
      </c>
      <c r="D687" s="2">
        <v>70458.76</v>
      </c>
      <c r="E687" s="2">
        <v>19125.96</v>
      </c>
      <c r="F687" s="2">
        <v>51332.8</v>
      </c>
      <c r="G687" s="1" t="s">
        <v>192</v>
      </c>
      <c r="H687" s="2">
        <v>-94.68</v>
      </c>
    </row>
    <row r="688" spans="1:8" ht="12.75" outlineLevel="2">
      <c r="A688" s="1">
        <f t="shared" si="6"/>
        <v>514</v>
      </c>
      <c r="B688" s="1" t="s">
        <v>10</v>
      </c>
      <c r="C688" s="1" t="s">
        <v>191</v>
      </c>
      <c r="D688" s="2">
        <v>58436.64</v>
      </c>
      <c r="E688" s="2">
        <v>19110.24</v>
      </c>
      <c r="F688" s="2">
        <v>39326.4</v>
      </c>
      <c r="G688" s="1" t="s">
        <v>192</v>
      </c>
      <c r="H688" s="2">
        <v>36</v>
      </c>
    </row>
    <row r="689" spans="1:8" ht="12.75" outlineLevel="1">
      <c r="A689" s="1"/>
      <c r="B689" s="1"/>
      <c r="C689" s="1"/>
      <c r="D689" s="2"/>
      <c r="E689" s="2"/>
      <c r="F689" s="2"/>
      <c r="G689" s="4" t="s">
        <v>588</v>
      </c>
      <c r="H689" s="12">
        <f>SUBTOTAL(9,H686:H688)</f>
        <v>-41.88000000000001</v>
      </c>
    </row>
    <row r="690" spans="1:8" ht="12.75" outlineLevel="2">
      <c r="A690" s="1">
        <f>A688+1</f>
        <v>515</v>
      </c>
      <c r="B690" s="1" t="s">
        <v>6</v>
      </c>
      <c r="C690" s="1" t="s">
        <v>242</v>
      </c>
      <c r="D690" s="2">
        <v>45528.72</v>
      </c>
      <c r="E690" s="2">
        <v>13973.52</v>
      </c>
      <c r="F690" s="2">
        <v>31555.2</v>
      </c>
      <c r="G690" s="1" t="s">
        <v>243</v>
      </c>
      <c r="H690" s="2">
        <v>-13.2</v>
      </c>
    </row>
    <row r="691" spans="1:8" ht="12.75" outlineLevel="2">
      <c r="A691" s="1">
        <f aca="true" t="shared" si="7" ref="A691:A772">A690+1</f>
        <v>516</v>
      </c>
      <c r="B691" s="1" t="s">
        <v>9</v>
      </c>
      <c r="C691" s="1" t="s">
        <v>242</v>
      </c>
      <c r="D691" s="2">
        <v>46427.52</v>
      </c>
      <c r="E691" s="2">
        <v>14003.52</v>
      </c>
      <c r="F691" s="2">
        <v>32424</v>
      </c>
      <c r="G691" s="1" t="s">
        <v>243</v>
      </c>
      <c r="H691" s="2">
        <v>-23.28</v>
      </c>
    </row>
    <row r="692" spans="1:8" ht="12.75" outlineLevel="2">
      <c r="A692" s="1">
        <f t="shared" si="7"/>
        <v>517</v>
      </c>
      <c r="B692" s="1" t="s">
        <v>10</v>
      </c>
      <c r="C692" s="1" t="s">
        <v>242</v>
      </c>
      <c r="D692" s="2">
        <v>47423.52</v>
      </c>
      <c r="E692" s="2">
        <v>14034.72</v>
      </c>
      <c r="F692" s="2">
        <v>33388.8</v>
      </c>
      <c r="G692" s="1" t="s">
        <v>243</v>
      </c>
      <c r="H692" s="2">
        <v>1.92</v>
      </c>
    </row>
    <row r="693" spans="1:8" ht="12.75" outlineLevel="1">
      <c r="A693" s="1"/>
      <c r="B693" s="1"/>
      <c r="C693" s="1"/>
      <c r="D693" s="2"/>
      <c r="E693" s="2"/>
      <c r="F693" s="2"/>
      <c r="G693" s="4" t="s">
        <v>589</v>
      </c>
      <c r="H693" s="12">
        <f>SUBTOTAL(9,H690:H692)</f>
        <v>-34.56</v>
      </c>
    </row>
    <row r="694" spans="1:8" ht="12.75" outlineLevel="2">
      <c r="A694" s="1">
        <f>A692+1</f>
        <v>518</v>
      </c>
      <c r="B694" s="1" t="s">
        <v>6</v>
      </c>
      <c r="C694" s="1" t="s">
        <v>93</v>
      </c>
      <c r="D694" s="2">
        <v>24824.04</v>
      </c>
      <c r="E694" s="2">
        <v>10076.04</v>
      </c>
      <c r="F694" s="2">
        <v>14748</v>
      </c>
      <c r="G694" s="1" t="s">
        <v>94</v>
      </c>
      <c r="H694" s="2">
        <v>8.04</v>
      </c>
    </row>
    <row r="695" spans="1:8" ht="12.75" outlineLevel="2">
      <c r="A695" s="1">
        <f t="shared" si="7"/>
        <v>519</v>
      </c>
      <c r="B695" s="1" t="s">
        <v>9</v>
      </c>
      <c r="C695" s="1" t="s">
        <v>93</v>
      </c>
      <c r="D695" s="2">
        <v>27603</v>
      </c>
      <c r="E695" s="2">
        <v>10095</v>
      </c>
      <c r="F695" s="2">
        <v>17508</v>
      </c>
      <c r="G695" s="1" t="s">
        <v>94</v>
      </c>
      <c r="H695" s="2">
        <v>3.96</v>
      </c>
    </row>
    <row r="696" spans="1:8" ht="12.75" outlineLevel="2">
      <c r="A696" s="1">
        <f t="shared" si="7"/>
        <v>520</v>
      </c>
      <c r="B696" s="1" t="s">
        <v>10</v>
      </c>
      <c r="C696" s="1" t="s">
        <v>93</v>
      </c>
      <c r="D696" s="2">
        <v>24730.96</v>
      </c>
      <c r="E696" s="2">
        <v>10110.96</v>
      </c>
      <c r="F696" s="2">
        <v>14620</v>
      </c>
      <c r="G696" s="1" t="s">
        <v>94</v>
      </c>
      <c r="H696" s="2">
        <v>0</v>
      </c>
    </row>
    <row r="697" spans="1:8" ht="12.75" outlineLevel="1">
      <c r="A697" s="1"/>
      <c r="B697" s="1"/>
      <c r="C697" s="1"/>
      <c r="D697" s="2"/>
      <c r="E697" s="2"/>
      <c r="F697" s="2"/>
      <c r="G697" s="4" t="s">
        <v>590</v>
      </c>
      <c r="H697" s="12">
        <f>SUBTOTAL(9,H694:H696)</f>
        <v>12</v>
      </c>
    </row>
    <row r="698" spans="1:8" ht="12.75" outlineLevel="2">
      <c r="A698" s="1">
        <f>A696+1</f>
        <v>521</v>
      </c>
      <c r="B698" s="1" t="s">
        <v>6</v>
      </c>
      <c r="C698" s="1" t="s">
        <v>367</v>
      </c>
      <c r="D698" s="2">
        <v>43284</v>
      </c>
      <c r="E698" s="2">
        <v>14570.4</v>
      </c>
      <c r="F698" s="2">
        <v>28713.6</v>
      </c>
      <c r="G698" s="1" t="s">
        <v>368</v>
      </c>
      <c r="H698" s="2">
        <v>3.6</v>
      </c>
    </row>
    <row r="699" spans="1:8" ht="12.75" outlineLevel="2">
      <c r="A699" s="1">
        <f t="shared" si="7"/>
        <v>522</v>
      </c>
      <c r="B699" s="1" t="s">
        <v>9</v>
      </c>
      <c r="C699" s="1" t="s">
        <v>367</v>
      </c>
      <c r="D699" s="2">
        <v>43343.48</v>
      </c>
      <c r="E699" s="2">
        <v>14583.48</v>
      </c>
      <c r="F699" s="2">
        <v>28760</v>
      </c>
      <c r="G699" s="1" t="s">
        <v>368</v>
      </c>
      <c r="H699" s="2">
        <v>3.6</v>
      </c>
    </row>
    <row r="700" spans="1:8" ht="12.75" outlineLevel="2">
      <c r="A700" s="1">
        <f t="shared" si="7"/>
        <v>523</v>
      </c>
      <c r="B700" s="1" t="s">
        <v>10</v>
      </c>
      <c r="C700" s="1" t="s">
        <v>367</v>
      </c>
      <c r="D700" s="2">
        <v>41208.28</v>
      </c>
      <c r="E700" s="2">
        <v>14571.48</v>
      </c>
      <c r="F700" s="2">
        <v>26636.8</v>
      </c>
      <c r="G700" s="1" t="s">
        <v>368</v>
      </c>
      <c r="H700" s="2">
        <v>0</v>
      </c>
    </row>
    <row r="701" spans="1:8" ht="12.75" outlineLevel="1">
      <c r="A701" s="1"/>
      <c r="B701" s="1"/>
      <c r="C701" s="1"/>
      <c r="D701" s="2"/>
      <c r="E701" s="2"/>
      <c r="F701" s="2"/>
      <c r="G701" s="4" t="s">
        <v>591</v>
      </c>
      <c r="H701" s="12">
        <f>SUBTOTAL(9,H698:H700)</f>
        <v>7.2</v>
      </c>
    </row>
    <row r="702" spans="1:8" ht="12.75" outlineLevel="2">
      <c r="A702" s="1">
        <f>A700+1</f>
        <v>524</v>
      </c>
      <c r="B702" s="1" t="s">
        <v>6</v>
      </c>
      <c r="C702" s="1" t="s">
        <v>151</v>
      </c>
      <c r="D702" s="2">
        <v>25130.32</v>
      </c>
      <c r="E702" s="2">
        <v>10582.32</v>
      </c>
      <c r="F702" s="2">
        <v>14548</v>
      </c>
      <c r="G702" s="1" t="s">
        <v>152</v>
      </c>
      <c r="H702" s="2">
        <v>-16.44</v>
      </c>
    </row>
    <row r="703" spans="1:8" ht="12.75" outlineLevel="2">
      <c r="A703" s="1">
        <f t="shared" si="7"/>
        <v>525</v>
      </c>
      <c r="B703" s="1" t="s">
        <v>9</v>
      </c>
      <c r="C703" s="1" t="s">
        <v>151</v>
      </c>
      <c r="D703" s="2">
        <v>18841.32</v>
      </c>
      <c r="E703" s="2">
        <v>10657.32</v>
      </c>
      <c r="F703" s="2">
        <v>8184</v>
      </c>
      <c r="G703" s="1" t="s">
        <v>152</v>
      </c>
      <c r="H703" s="2">
        <v>-140.16</v>
      </c>
    </row>
    <row r="704" spans="1:8" ht="12.75" outlineLevel="2">
      <c r="A704" s="1">
        <f t="shared" si="7"/>
        <v>526</v>
      </c>
      <c r="B704" s="1" t="s">
        <v>10</v>
      </c>
      <c r="C704" s="1" t="s">
        <v>151</v>
      </c>
      <c r="D704" s="2">
        <v>19958.92</v>
      </c>
      <c r="E704" s="2">
        <v>10606.92</v>
      </c>
      <c r="F704" s="2">
        <v>9352</v>
      </c>
      <c r="G704" s="1" t="s">
        <v>152</v>
      </c>
      <c r="H704" s="2">
        <v>0</v>
      </c>
    </row>
    <row r="705" spans="1:8" ht="12.75" outlineLevel="1">
      <c r="A705" s="1"/>
      <c r="B705" s="1"/>
      <c r="C705" s="1"/>
      <c r="D705" s="2"/>
      <c r="E705" s="2"/>
      <c r="F705" s="2"/>
      <c r="G705" s="4" t="s">
        <v>592</v>
      </c>
      <c r="H705" s="12">
        <f>SUBTOTAL(9,H702:H704)</f>
        <v>-156.6</v>
      </c>
    </row>
    <row r="706" spans="1:8" ht="12.75" outlineLevel="2">
      <c r="A706" s="1">
        <f>A704+1</f>
        <v>527</v>
      </c>
      <c r="B706" s="1" t="s">
        <v>6</v>
      </c>
      <c r="C706" s="1" t="s">
        <v>83</v>
      </c>
      <c r="D706" s="2">
        <v>37778.08</v>
      </c>
      <c r="E706" s="2">
        <v>16198.08</v>
      </c>
      <c r="F706" s="2">
        <v>21580</v>
      </c>
      <c r="G706" s="1" t="s">
        <v>84</v>
      </c>
      <c r="H706" s="2">
        <v>277.72</v>
      </c>
    </row>
    <row r="707" spans="1:8" ht="12.75" outlineLevel="2">
      <c r="A707" s="1">
        <f t="shared" si="7"/>
        <v>528</v>
      </c>
      <c r="B707" s="1" t="s">
        <v>9</v>
      </c>
      <c r="C707" s="1" t="s">
        <v>83</v>
      </c>
      <c r="D707" s="2">
        <v>39646.08</v>
      </c>
      <c r="E707" s="2">
        <v>16198.08</v>
      </c>
      <c r="F707" s="2">
        <v>23448</v>
      </c>
      <c r="G707" s="1" t="s">
        <v>84</v>
      </c>
      <c r="H707" s="2">
        <v>298.68</v>
      </c>
    </row>
    <row r="708" spans="1:8" ht="12.75" outlineLevel="2">
      <c r="A708" s="1">
        <f t="shared" si="7"/>
        <v>529</v>
      </c>
      <c r="B708" s="1" t="s">
        <v>10</v>
      </c>
      <c r="C708" s="1" t="s">
        <v>83</v>
      </c>
      <c r="D708" s="2">
        <v>40006.04</v>
      </c>
      <c r="E708" s="2">
        <v>16214.04</v>
      </c>
      <c r="F708" s="2">
        <v>23792</v>
      </c>
      <c r="G708" s="1" t="s">
        <v>84</v>
      </c>
      <c r="H708" s="2">
        <v>44</v>
      </c>
    </row>
    <row r="709" spans="1:8" ht="12.75" outlineLevel="1">
      <c r="A709" s="1"/>
      <c r="B709" s="1"/>
      <c r="C709" s="1"/>
      <c r="D709" s="2"/>
      <c r="E709" s="2"/>
      <c r="F709" s="2"/>
      <c r="G709" s="4" t="s">
        <v>593</v>
      </c>
      <c r="H709" s="12">
        <f>SUBTOTAL(9,H706:H708)</f>
        <v>620.4000000000001</v>
      </c>
    </row>
    <row r="710" spans="1:8" ht="12.75" outlineLevel="2">
      <c r="A710" s="1">
        <f>A708+1</f>
        <v>530</v>
      </c>
      <c r="B710" s="1" t="s">
        <v>6</v>
      </c>
      <c r="C710" s="1" t="s">
        <v>357</v>
      </c>
      <c r="D710" s="2">
        <v>25346.16</v>
      </c>
      <c r="E710" s="2">
        <v>9386.16</v>
      </c>
      <c r="F710" s="2">
        <v>15960</v>
      </c>
      <c r="G710" s="1" t="s">
        <v>358</v>
      </c>
      <c r="H710" s="2">
        <v>-13.2</v>
      </c>
    </row>
    <row r="711" spans="1:8" ht="12.75" outlineLevel="2">
      <c r="A711" s="1">
        <f t="shared" si="7"/>
        <v>531</v>
      </c>
      <c r="B711" s="1" t="s">
        <v>9</v>
      </c>
      <c r="C711" s="1" t="s">
        <v>357</v>
      </c>
      <c r="D711" s="2">
        <v>25762.96</v>
      </c>
      <c r="E711" s="2">
        <v>9359.76</v>
      </c>
      <c r="F711" s="2">
        <v>16403.2</v>
      </c>
      <c r="G711" s="1" t="s">
        <v>358</v>
      </c>
      <c r="H711" s="2">
        <v>-13.2</v>
      </c>
    </row>
    <row r="712" spans="1:8" ht="12.75" outlineLevel="2">
      <c r="A712" s="1">
        <f t="shared" si="7"/>
        <v>532</v>
      </c>
      <c r="B712" s="1" t="s">
        <v>10</v>
      </c>
      <c r="C712" s="1" t="s">
        <v>357</v>
      </c>
      <c r="D712" s="2">
        <v>26331.36</v>
      </c>
      <c r="E712" s="2">
        <v>9305.76</v>
      </c>
      <c r="F712" s="2">
        <v>17025.6</v>
      </c>
      <c r="G712" s="1" t="s">
        <v>358</v>
      </c>
      <c r="H712" s="2">
        <v>0</v>
      </c>
    </row>
    <row r="713" spans="1:8" ht="12.75" outlineLevel="1">
      <c r="A713" s="1"/>
      <c r="B713" s="1"/>
      <c r="C713" s="1"/>
      <c r="D713" s="2"/>
      <c r="E713" s="2"/>
      <c r="F713" s="2"/>
      <c r="G713" s="4" t="s">
        <v>594</v>
      </c>
      <c r="H713" s="12">
        <f>SUBTOTAL(9,H710:H712)</f>
        <v>-26.4</v>
      </c>
    </row>
    <row r="714" spans="1:8" ht="12.75" outlineLevel="2">
      <c r="A714" s="1">
        <f>A712+1</f>
        <v>533</v>
      </c>
      <c r="B714" s="1" t="s">
        <v>6</v>
      </c>
      <c r="C714" s="1" t="s">
        <v>379</v>
      </c>
      <c r="D714" s="2">
        <v>38987.76</v>
      </c>
      <c r="E714" s="2">
        <v>18966.96</v>
      </c>
      <c r="F714" s="2">
        <v>20020.8</v>
      </c>
      <c r="G714" s="1" t="s">
        <v>380</v>
      </c>
      <c r="H714" s="2">
        <v>66.84</v>
      </c>
    </row>
    <row r="715" spans="1:8" ht="12.75" outlineLevel="2">
      <c r="A715" s="1">
        <f t="shared" si="7"/>
        <v>534</v>
      </c>
      <c r="B715" s="1" t="s">
        <v>9</v>
      </c>
      <c r="C715" s="1" t="s">
        <v>379</v>
      </c>
      <c r="D715" s="2">
        <v>47161.56</v>
      </c>
      <c r="E715" s="2">
        <v>18918.36</v>
      </c>
      <c r="F715" s="2">
        <v>28243.2</v>
      </c>
      <c r="G715" s="1" t="s">
        <v>380</v>
      </c>
      <c r="H715" s="2">
        <v>-7.92</v>
      </c>
    </row>
    <row r="716" spans="1:8" ht="12.75" outlineLevel="2">
      <c r="A716" s="1">
        <f t="shared" si="7"/>
        <v>535</v>
      </c>
      <c r="B716" s="1" t="s">
        <v>10</v>
      </c>
      <c r="C716" s="1" t="s">
        <v>379</v>
      </c>
      <c r="D716" s="2">
        <v>44748.76</v>
      </c>
      <c r="E716" s="2">
        <v>18899.16</v>
      </c>
      <c r="F716" s="2">
        <v>25849.6</v>
      </c>
      <c r="G716" s="1" t="s">
        <v>380</v>
      </c>
      <c r="H716" s="2">
        <v>-9</v>
      </c>
    </row>
    <row r="717" spans="1:8" ht="12.75" outlineLevel="1">
      <c r="A717" s="1"/>
      <c r="B717" s="1"/>
      <c r="C717" s="1"/>
      <c r="D717" s="2"/>
      <c r="E717" s="2"/>
      <c r="F717" s="2"/>
      <c r="G717" s="4" t="s">
        <v>595</v>
      </c>
      <c r="H717" s="12">
        <f>SUBTOTAL(9,H714:H716)</f>
        <v>49.92</v>
      </c>
    </row>
    <row r="718" spans="1:8" ht="12.75" outlineLevel="2">
      <c r="A718" s="1">
        <f>A716+1</f>
        <v>536</v>
      </c>
      <c r="B718" s="1" t="s">
        <v>6</v>
      </c>
      <c r="C718" s="1" t="s">
        <v>324</v>
      </c>
      <c r="D718" s="2">
        <v>65432.96</v>
      </c>
      <c r="E718" s="2">
        <v>28119.36</v>
      </c>
      <c r="F718" s="2">
        <v>37313.6</v>
      </c>
      <c r="G718" s="1" t="s">
        <v>325</v>
      </c>
      <c r="H718" s="2">
        <v>48.96</v>
      </c>
    </row>
    <row r="719" spans="1:8" ht="12.75" outlineLevel="2">
      <c r="A719" s="1">
        <f t="shared" si="7"/>
        <v>537</v>
      </c>
      <c r="B719" s="1" t="s">
        <v>9</v>
      </c>
      <c r="C719" s="1" t="s">
        <v>324</v>
      </c>
      <c r="D719" s="2">
        <v>67441.24</v>
      </c>
      <c r="E719" s="2">
        <v>28290.84</v>
      </c>
      <c r="F719" s="2">
        <v>39150.4</v>
      </c>
      <c r="G719" s="1" t="s">
        <v>325</v>
      </c>
      <c r="H719" s="2">
        <v>19.8</v>
      </c>
    </row>
    <row r="720" spans="1:8" ht="12.75" outlineLevel="2">
      <c r="A720" s="1">
        <f t="shared" si="7"/>
        <v>538</v>
      </c>
      <c r="B720" s="1" t="s">
        <v>10</v>
      </c>
      <c r="C720" s="1" t="s">
        <v>324</v>
      </c>
      <c r="D720" s="2">
        <v>71313.04</v>
      </c>
      <c r="E720" s="2">
        <v>28135.44</v>
      </c>
      <c r="F720" s="2">
        <v>43177.6</v>
      </c>
      <c r="G720" s="1" t="s">
        <v>325</v>
      </c>
      <c r="H720" s="2">
        <v>6.6</v>
      </c>
    </row>
    <row r="721" spans="1:8" ht="12.75" outlineLevel="1">
      <c r="A721" s="1"/>
      <c r="B721" s="1"/>
      <c r="C721" s="1"/>
      <c r="D721" s="2"/>
      <c r="E721" s="2"/>
      <c r="F721" s="2"/>
      <c r="G721" s="4" t="s">
        <v>596</v>
      </c>
      <c r="H721" s="12">
        <f>SUBTOTAL(9,H718:H720)</f>
        <v>75.36</v>
      </c>
    </row>
    <row r="722" spans="1:8" ht="12.75" outlineLevel="2">
      <c r="A722" s="1">
        <f>A720+1</f>
        <v>539</v>
      </c>
      <c r="B722" s="1" t="s">
        <v>6</v>
      </c>
      <c r="C722" s="1" t="s">
        <v>29</v>
      </c>
      <c r="D722" s="2">
        <v>34655.12</v>
      </c>
      <c r="E722" s="2">
        <v>12039.12</v>
      </c>
      <c r="F722" s="2">
        <v>22616</v>
      </c>
      <c r="G722" s="1" t="s">
        <v>30</v>
      </c>
      <c r="H722" s="2">
        <v>3.96</v>
      </c>
    </row>
    <row r="723" spans="1:8" ht="12.75" outlineLevel="2">
      <c r="A723" s="1">
        <f t="shared" si="7"/>
        <v>540</v>
      </c>
      <c r="B723" s="1" t="s">
        <v>9</v>
      </c>
      <c r="C723" s="1" t="s">
        <v>29</v>
      </c>
      <c r="D723" s="2">
        <v>36507.2</v>
      </c>
      <c r="E723" s="2">
        <v>12043.2</v>
      </c>
      <c r="F723" s="2">
        <v>24464</v>
      </c>
      <c r="G723" s="1" t="s">
        <v>30</v>
      </c>
      <c r="H723" s="2">
        <v>4.08</v>
      </c>
    </row>
    <row r="724" spans="1:8" ht="12.75" outlineLevel="2">
      <c r="A724" s="1">
        <f t="shared" si="7"/>
        <v>541</v>
      </c>
      <c r="B724" s="1" t="s">
        <v>10</v>
      </c>
      <c r="C724" s="1" t="s">
        <v>29</v>
      </c>
      <c r="D724" s="2">
        <v>35747.16</v>
      </c>
      <c r="E724" s="2">
        <v>12011.16</v>
      </c>
      <c r="F724" s="2">
        <v>23736</v>
      </c>
      <c r="G724" s="1" t="s">
        <v>30</v>
      </c>
      <c r="H724" s="2">
        <v>0</v>
      </c>
    </row>
    <row r="725" spans="1:8" ht="12.75" outlineLevel="1">
      <c r="A725" s="1"/>
      <c r="B725" s="1"/>
      <c r="C725" s="1"/>
      <c r="D725" s="2"/>
      <c r="E725" s="2"/>
      <c r="F725" s="2"/>
      <c r="G725" s="4" t="s">
        <v>597</v>
      </c>
      <c r="H725" s="12">
        <f>SUBTOTAL(9,H722:H724)</f>
        <v>8.04</v>
      </c>
    </row>
    <row r="726" spans="1:8" ht="12.75" outlineLevel="2">
      <c r="A726" s="1">
        <f>A724+1</f>
        <v>542</v>
      </c>
      <c r="B726" s="1" t="s">
        <v>6</v>
      </c>
      <c r="C726" s="1" t="s">
        <v>124</v>
      </c>
      <c r="D726" s="2">
        <v>37727.56</v>
      </c>
      <c r="E726" s="2">
        <v>12367.56</v>
      </c>
      <c r="F726" s="2">
        <v>25360</v>
      </c>
      <c r="G726" s="1" t="s">
        <v>125</v>
      </c>
      <c r="H726" s="2">
        <v>18</v>
      </c>
    </row>
    <row r="727" spans="1:8" ht="12.75" outlineLevel="2">
      <c r="A727" s="1">
        <f t="shared" si="7"/>
        <v>543</v>
      </c>
      <c r="B727" s="1" t="s">
        <v>9</v>
      </c>
      <c r="C727" s="1" t="s">
        <v>124</v>
      </c>
      <c r="D727" s="2">
        <v>31809.56</v>
      </c>
      <c r="E727" s="2">
        <v>12325.56</v>
      </c>
      <c r="F727" s="2">
        <v>19484</v>
      </c>
      <c r="G727" s="1" t="s">
        <v>125</v>
      </c>
      <c r="H727" s="2">
        <v>0</v>
      </c>
    </row>
    <row r="728" spans="1:8" ht="12.75" outlineLevel="2">
      <c r="A728" s="1">
        <f t="shared" si="7"/>
        <v>544</v>
      </c>
      <c r="B728" s="1" t="s">
        <v>10</v>
      </c>
      <c r="C728" s="1" t="s">
        <v>124</v>
      </c>
      <c r="D728" s="2">
        <v>37802.56</v>
      </c>
      <c r="E728" s="2">
        <v>12262.56</v>
      </c>
      <c r="F728" s="2">
        <v>25540</v>
      </c>
      <c r="G728" s="1" t="s">
        <v>125</v>
      </c>
      <c r="H728" s="2">
        <v>3.96</v>
      </c>
    </row>
    <row r="729" spans="1:8" ht="12.75" outlineLevel="1">
      <c r="A729" s="1"/>
      <c r="B729" s="1"/>
      <c r="C729" s="1"/>
      <c r="D729" s="2"/>
      <c r="E729" s="2"/>
      <c r="F729" s="2"/>
      <c r="G729" s="4" t="s">
        <v>598</v>
      </c>
      <c r="H729" s="12">
        <f>SUBTOTAL(9,H726:H728)</f>
        <v>21.96</v>
      </c>
    </row>
    <row r="730" spans="1:8" ht="12.75" outlineLevel="2">
      <c r="A730" s="1">
        <f>A728+1</f>
        <v>545</v>
      </c>
      <c r="B730" s="1" t="s">
        <v>6</v>
      </c>
      <c r="C730" s="1" t="s">
        <v>163</v>
      </c>
      <c r="D730" s="2">
        <v>34864.8</v>
      </c>
      <c r="E730" s="2">
        <v>13308</v>
      </c>
      <c r="F730" s="2">
        <v>21556.8</v>
      </c>
      <c r="G730" s="1" t="s">
        <v>164</v>
      </c>
      <c r="H730" s="2">
        <v>21.6</v>
      </c>
    </row>
    <row r="731" spans="1:8" ht="12.75" outlineLevel="2">
      <c r="A731" s="1">
        <f t="shared" si="7"/>
        <v>546</v>
      </c>
      <c r="B731" s="1" t="s">
        <v>9</v>
      </c>
      <c r="C731" s="1" t="s">
        <v>163</v>
      </c>
      <c r="D731" s="2">
        <v>35882.4</v>
      </c>
      <c r="E731" s="2">
        <v>13332</v>
      </c>
      <c r="F731" s="2">
        <v>22550.4</v>
      </c>
      <c r="G731" s="1" t="s">
        <v>164</v>
      </c>
      <c r="H731" s="2">
        <v>-4.8</v>
      </c>
    </row>
    <row r="732" spans="1:8" ht="12.75" outlineLevel="2">
      <c r="A732" s="1">
        <f t="shared" si="7"/>
        <v>547</v>
      </c>
      <c r="B732" s="1" t="s">
        <v>10</v>
      </c>
      <c r="C732" s="1" t="s">
        <v>163</v>
      </c>
      <c r="D732" s="2">
        <v>37476.36</v>
      </c>
      <c r="E732" s="2">
        <v>13332.36</v>
      </c>
      <c r="F732" s="2">
        <v>24144</v>
      </c>
      <c r="G732" s="1" t="s">
        <v>164</v>
      </c>
      <c r="H732" s="2">
        <v>0</v>
      </c>
    </row>
    <row r="733" spans="1:8" ht="12.75" outlineLevel="1">
      <c r="A733" s="1"/>
      <c r="B733" s="1"/>
      <c r="C733" s="1"/>
      <c r="D733" s="2"/>
      <c r="E733" s="2"/>
      <c r="F733" s="2"/>
      <c r="G733" s="4" t="s">
        <v>599</v>
      </c>
      <c r="H733" s="12">
        <f>SUBTOTAL(9,H730:H732)</f>
        <v>16.8</v>
      </c>
    </row>
    <row r="734" spans="1:8" ht="12.75" outlineLevel="2">
      <c r="A734" s="1">
        <f>A732+1</f>
        <v>548</v>
      </c>
      <c r="B734" s="1" t="s">
        <v>6</v>
      </c>
      <c r="C734" s="1" t="s">
        <v>19</v>
      </c>
      <c r="D734" s="2">
        <v>59739.24</v>
      </c>
      <c r="E734" s="2">
        <v>20441.64</v>
      </c>
      <c r="F734" s="2">
        <v>39297.6</v>
      </c>
      <c r="G734" s="1" t="s">
        <v>20</v>
      </c>
      <c r="H734" s="2">
        <v>-74.04</v>
      </c>
    </row>
    <row r="735" spans="1:8" ht="12.75" outlineLevel="2">
      <c r="A735" s="1">
        <f t="shared" si="7"/>
        <v>549</v>
      </c>
      <c r="B735" s="1" t="s">
        <v>9</v>
      </c>
      <c r="C735" s="1" t="s">
        <v>19</v>
      </c>
      <c r="D735" s="2">
        <v>69314.44</v>
      </c>
      <c r="E735" s="2">
        <v>20376.84</v>
      </c>
      <c r="F735" s="2">
        <v>48937.6</v>
      </c>
      <c r="G735" s="1" t="s">
        <v>20</v>
      </c>
      <c r="H735" s="2">
        <v>-976.68</v>
      </c>
    </row>
    <row r="736" spans="1:8" ht="12.75" outlineLevel="2">
      <c r="A736" s="1">
        <f t="shared" si="7"/>
        <v>550</v>
      </c>
      <c r="B736" s="1" t="s">
        <v>10</v>
      </c>
      <c r="C736" s="1" t="s">
        <v>19</v>
      </c>
      <c r="D736" s="2">
        <v>67757.44</v>
      </c>
      <c r="E736" s="2">
        <v>20341.44</v>
      </c>
      <c r="F736" s="2">
        <v>47416</v>
      </c>
      <c r="G736" s="1" t="s">
        <v>20</v>
      </c>
      <c r="H736" s="2">
        <v>-416.52</v>
      </c>
    </row>
    <row r="737" spans="1:8" ht="12.75" outlineLevel="1">
      <c r="A737" s="1"/>
      <c r="B737" s="1"/>
      <c r="C737" s="1"/>
      <c r="D737" s="2"/>
      <c r="E737" s="2"/>
      <c r="F737" s="2"/>
      <c r="G737" s="4" t="s">
        <v>600</v>
      </c>
      <c r="H737" s="12">
        <f>SUBTOTAL(9,H734:H736)</f>
        <v>-1467.24</v>
      </c>
    </row>
    <row r="738" spans="1:8" ht="12.75" outlineLevel="2">
      <c r="A738" s="1">
        <f>A736+1</f>
        <v>551</v>
      </c>
      <c r="B738" s="1" t="s">
        <v>6</v>
      </c>
      <c r="C738" s="1" t="s">
        <v>19</v>
      </c>
      <c r="D738" s="2">
        <v>58151.56</v>
      </c>
      <c r="E738" s="2">
        <v>20090.76</v>
      </c>
      <c r="F738" s="2">
        <v>38060.8</v>
      </c>
      <c r="G738" s="1" t="s">
        <v>144</v>
      </c>
      <c r="H738" s="2">
        <v>39.72</v>
      </c>
    </row>
    <row r="739" spans="1:8" ht="12.75" outlineLevel="2">
      <c r="A739" s="1">
        <f t="shared" si="7"/>
        <v>552</v>
      </c>
      <c r="B739" s="1" t="s">
        <v>9</v>
      </c>
      <c r="C739" s="1" t="s">
        <v>19</v>
      </c>
      <c r="D739" s="2">
        <v>68295.36</v>
      </c>
      <c r="E739" s="2">
        <v>20026.56</v>
      </c>
      <c r="F739" s="2">
        <v>48268.8</v>
      </c>
      <c r="G739" s="1" t="s">
        <v>144</v>
      </c>
      <c r="H739" s="2">
        <v>-136.2</v>
      </c>
    </row>
    <row r="740" spans="1:8" ht="12.75" outlineLevel="2">
      <c r="A740" s="1">
        <f t="shared" si="7"/>
        <v>553</v>
      </c>
      <c r="B740" s="1" t="s">
        <v>10</v>
      </c>
      <c r="C740" s="1" t="s">
        <v>19</v>
      </c>
      <c r="D740" s="2">
        <v>68038.76</v>
      </c>
      <c r="E740" s="2">
        <v>20169.96</v>
      </c>
      <c r="F740" s="2">
        <v>47868.8</v>
      </c>
      <c r="G740" s="1" t="s">
        <v>144</v>
      </c>
      <c r="H740" s="2">
        <v>-436</v>
      </c>
    </row>
    <row r="741" spans="1:8" ht="12.75" outlineLevel="1">
      <c r="A741" s="1"/>
      <c r="B741" s="1"/>
      <c r="C741" s="1"/>
      <c r="D741" s="2"/>
      <c r="E741" s="2"/>
      <c r="F741" s="2"/>
      <c r="G741" s="4" t="s">
        <v>601</v>
      </c>
      <c r="H741" s="12">
        <f>SUBTOTAL(9,H738:H740)</f>
        <v>-532.48</v>
      </c>
    </row>
    <row r="742" spans="1:8" ht="12.75" outlineLevel="2">
      <c r="A742" s="1">
        <f>A740+1</f>
        <v>554</v>
      </c>
      <c r="B742" s="1" t="s">
        <v>6</v>
      </c>
      <c r="C742" s="1" t="s">
        <v>77</v>
      </c>
      <c r="D742" s="2">
        <v>34922.72</v>
      </c>
      <c r="E742" s="2">
        <v>13746.72</v>
      </c>
      <c r="F742" s="2">
        <v>21176</v>
      </c>
      <c r="G742" s="1" t="s">
        <v>78</v>
      </c>
      <c r="H742" s="2">
        <v>-310.92</v>
      </c>
    </row>
    <row r="743" spans="1:8" ht="12.75" outlineLevel="2">
      <c r="A743" s="1">
        <f t="shared" si="7"/>
        <v>555</v>
      </c>
      <c r="B743" s="1" t="s">
        <v>9</v>
      </c>
      <c r="C743" s="1" t="s">
        <v>77</v>
      </c>
      <c r="D743" s="2">
        <v>34579.76</v>
      </c>
      <c r="E743" s="2">
        <v>13739.76</v>
      </c>
      <c r="F743" s="2">
        <v>20840</v>
      </c>
      <c r="G743" s="1" t="s">
        <v>78</v>
      </c>
      <c r="H743" s="2">
        <v>-230.16</v>
      </c>
    </row>
    <row r="744" spans="1:8" ht="12.75" outlineLevel="2">
      <c r="A744" s="1">
        <f t="shared" si="7"/>
        <v>556</v>
      </c>
      <c r="B744" s="1" t="s">
        <v>10</v>
      </c>
      <c r="C744" s="1" t="s">
        <v>77</v>
      </c>
      <c r="D744" s="2">
        <v>33597.08</v>
      </c>
      <c r="E744" s="2">
        <v>13827.48</v>
      </c>
      <c r="F744" s="2">
        <v>19769.6</v>
      </c>
      <c r="G744" s="1" t="s">
        <v>78</v>
      </c>
      <c r="H744" s="2">
        <v>15.36</v>
      </c>
    </row>
    <row r="745" spans="1:8" ht="12.75" outlineLevel="1">
      <c r="A745" s="1"/>
      <c r="B745" s="1"/>
      <c r="C745" s="1"/>
      <c r="D745" s="2"/>
      <c r="E745" s="2"/>
      <c r="F745" s="2"/>
      <c r="G745" s="4" t="s">
        <v>602</v>
      </c>
      <c r="H745" s="12">
        <f>SUBTOTAL(9,H742:H744)</f>
        <v>-525.72</v>
      </c>
    </row>
    <row r="746" spans="1:8" ht="12.75" outlineLevel="2">
      <c r="A746" s="1">
        <f>A744+1</f>
        <v>557</v>
      </c>
      <c r="B746" s="1" t="s">
        <v>6</v>
      </c>
      <c r="C746" s="1" t="s">
        <v>47</v>
      </c>
      <c r="D746" s="2">
        <v>20096.04</v>
      </c>
      <c r="E746" s="2">
        <v>7988.04</v>
      </c>
      <c r="F746" s="2">
        <v>12108</v>
      </c>
      <c r="G746" s="1" t="s">
        <v>48</v>
      </c>
      <c r="H746" s="2">
        <v>-5.76</v>
      </c>
    </row>
    <row r="747" spans="1:8" ht="12.75" outlineLevel="2">
      <c r="A747" s="1">
        <f t="shared" si="7"/>
        <v>558</v>
      </c>
      <c r="B747" s="1" t="s">
        <v>9</v>
      </c>
      <c r="C747" s="1" t="s">
        <v>47</v>
      </c>
      <c r="D747" s="2">
        <v>22096.04</v>
      </c>
      <c r="E747" s="2">
        <v>7988.04</v>
      </c>
      <c r="F747" s="2">
        <v>14108</v>
      </c>
      <c r="G747" s="1" t="s">
        <v>48</v>
      </c>
      <c r="H747" s="2">
        <v>6.96</v>
      </c>
    </row>
    <row r="748" spans="1:8" ht="12.75" outlineLevel="2">
      <c r="A748" s="1">
        <f t="shared" si="7"/>
        <v>559</v>
      </c>
      <c r="B748" s="1" t="s">
        <v>10</v>
      </c>
      <c r="C748" s="1" t="s">
        <v>47</v>
      </c>
      <c r="D748" s="2">
        <v>23364.12</v>
      </c>
      <c r="E748" s="2">
        <v>8016.12</v>
      </c>
      <c r="F748" s="2">
        <v>15348</v>
      </c>
      <c r="G748" s="1" t="s">
        <v>48</v>
      </c>
      <c r="H748" s="2">
        <v>12.84</v>
      </c>
    </row>
    <row r="749" spans="1:8" ht="12.75" outlineLevel="1">
      <c r="A749" s="1"/>
      <c r="B749" s="1"/>
      <c r="C749" s="1"/>
      <c r="D749" s="2"/>
      <c r="E749" s="2"/>
      <c r="F749" s="2"/>
      <c r="G749" s="4" t="s">
        <v>603</v>
      </c>
      <c r="H749" s="12">
        <f>SUBTOTAL(9,H746:H748)</f>
        <v>14.04</v>
      </c>
    </row>
    <row r="750" spans="1:8" ht="12.75" outlineLevel="2">
      <c r="A750" s="1">
        <f>A748+1</f>
        <v>560</v>
      </c>
      <c r="B750" s="1" t="s">
        <v>6</v>
      </c>
      <c r="C750" s="1" t="s">
        <v>230</v>
      </c>
      <c r="D750" s="2">
        <v>42608.4</v>
      </c>
      <c r="E750" s="2">
        <v>13208.4</v>
      </c>
      <c r="F750" s="2">
        <v>29400</v>
      </c>
      <c r="G750" s="1" t="s">
        <v>231</v>
      </c>
      <c r="H750" s="2">
        <v>26.4</v>
      </c>
    </row>
    <row r="751" spans="1:8" ht="12.75" outlineLevel="2">
      <c r="A751" s="1">
        <f t="shared" si="7"/>
        <v>561</v>
      </c>
      <c r="B751" s="1" t="s">
        <v>9</v>
      </c>
      <c r="C751" s="1" t="s">
        <v>230</v>
      </c>
      <c r="D751" s="2">
        <v>43475.2</v>
      </c>
      <c r="E751" s="2">
        <v>13276.8</v>
      </c>
      <c r="F751" s="2">
        <v>30198.4</v>
      </c>
      <c r="G751" s="1" t="s">
        <v>231</v>
      </c>
      <c r="H751" s="2">
        <v>-372</v>
      </c>
    </row>
    <row r="752" spans="1:8" ht="12.75" outlineLevel="2">
      <c r="A752" s="1">
        <f t="shared" si="7"/>
        <v>562</v>
      </c>
      <c r="B752" s="1" t="s">
        <v>10</v>
      </c>
      <c r="C752" s="1" t="s">
        <v>230</v>
      </c>
      <c r="D752" s="2">
        <v>36505.2</v>
      </c>
      <c r="E752" s="2">
        <v>13335.6</v>
      </c>
      <c r="F752" s="2">
        <v>23169.6</v>
      </c>
      <c r="G752" s="1" t="s">
        <v>231</v>
      </c>
      <c r="H752" s="2">
        <v>56.4</v>
      </c>
    </row>
    <row r="753" spans="1:8" ht="12.75" outlineLevel="1">
      <c r="A753" s="1"/>
      <c r="B753" s="1"/>
      <c r="C753" s="1"/>
      <c r="D753" s="2"/>
      <c r="E753" s="2"/>
      <c r="F753" s="2"/>
      <c r="G753" s="4" t="s">
        <v>604</v>
      </c>
      <c r="H753" s="12">
        <f>SUBTOTAL(9,H750:H752)</f>
        <v>-289.20000000000005</v>
      </c>
    </row>
    <row r="754" spans="1:8" ht="12.75" outlineLevel="2">
      <c r="A754" s="1">
        <f>A752+1</f>
        <v>563</v>
      </c>
      <c r="B754" s="1" t="s">
        <v>6</v>
      </c>
      <c r="C754" s="1" t="s">
        <v>403</v>
      </c>
      <c r="D754" s="2">
        <v>72168.88</v>
      </c>
      <c r="E754" s="2">
        <v>22170.48</v>
      </c>
      <c r="F754" s="2">
        <v>49998.4</v>
      </c>
      <c r="G754" s="1" t="s">
        <v>404</v>
      </c>
      <c r="H754" s="2">
        <v>3040.08</v>
      </c>
    </row>
    <row r="755" spans="1:8" ht="12.75" outlineLevel="2">
      <c r="A755" s="1">
        <f t="shared" si="7"/>
        <v>564</v>
      </c>
      <c r="B755" s="1" t="s">
        <v>9</v>
      </c>
      <c r="C755" s="1" t="s">
        <v>403</v>
      </c>
      <c r="D755" s="2">
        <v>77501.8</v>
      </c>
      <c r="E755" s="2">
        <v>22127.4</v>
      </c>
      <c r="F755" s="2">
        <v>55374.4</v>
      </c>
      <c r="G755" s="1" t="s">
        <v>404</v>
      </c>
      <c r="H755" s="2">
        <v>3039</v>
      </c>
    </row>
    <row r="756" spans="1:8" ht="12.75" outlineLevel="2">
      <c r="A756" s="1">
        <f t="shared" si="7"/>
        <v>565</v>
      </c>
      <c r="B756" s="1" t="s">
        <v>10</v>
      </c>
      <c r="C756" s="1" t="s">
        <v>403</v>
      </c>
      <c r="D756" s="2">
        <v>47818.96</v>
      </c>
      <c r="E756" s="2">
        <v>22103.76</v>
      </c>
      <c r="F756" s="2">
        <v>25715.2</v>
      </c>
      <c r="G756" s="1" t="s">
        <v>404</v>
      </c>
      <c r="H756" s="2">
        <v>4.2</v>
      </c>
    </row>
    <row r="757" spans="1:8" ht="12.75" outlineLevel="1">
      <c r="A757" s="1"/>
      <c r="B757" s="1"/>
      <c r="C757" s="1"/>
      <c r="D757" s="2"/>
      <c r="E757" s="2"/>
      <c r="F757" s="2"/>
      <c r="G757" s="4" t="s">
        <v>605</v>
      </c>
      <c r="H757" s="12">
        <f>SUBTOTAL(9,H754:H756)</f>
        <v>6083.28</v>
      </c>
    </row>
    <row r="758" spans="1:8" ht="12.75" outlineLevel="2">
      <c r="A758" s="1">
        <f>A756+1</f>
        <v>566</v>
      </c>
      <c r="B758" s="1" t="s">
        <v>6</v>
      </c>
      <c r="C758" s="1" t="s">
        <v>167</v>
      </c>
      <c r="D758" s="2">
        <v>40401.52</v>
      </c>
      <c r="E758" s="2">
        <v>16587.12</v>
      </c>
      <c r="F758" s="2">
        <v>23814.4</v>
      </c>
      <c r="G758" s="1" t="s">
        <v>168</v>
      </c>
      <c r="H758" s="2">
        <v>-465.48</v>
      </c>
    </row>
    <row r="759" spans="1:8" ht="12.75" outlineLevel="2">
      <c r="A759" s="1">
        <f t="shared" si="7"/>
        <v>567</v>
      </c>
      <c r="B759" s="1" t="s">
        <v>9</v>
      </c>
      <c r="C759" s="1" t="s">
        <v>167</v>
      </c>
      <c r="D759" s="2">
        <v>40699.92</v>
      </c>
      <c r="E759" s="2">
        <v>16637.52</v>
      </c>
      <c r="F759" s="2">
        <v>24062.4</v>
      </c>
      <c r="G759" s="1" t="s">
        <v>168</v>
      </c>
      <c r="H759" s="2">
        <v>-529.8</v>
      </c>
    </row>
    <row r="760" spans="1:8" ht="12.75" outlineLevel="2">
      <c r="A760" s="1">
        <f t="shared" si="7"/>
        <v>568</v>
      </c>
      <c r="B760" s="1" t="s">
        <v>10</v>
      </c>
      <c r="C760" s="1" t="s">
        <v>167</v>
      </c>
      <c r="D760" s="2">
        <v>42636.36</v>
      </c>
      <c r="E760" s="2">
        <v>16673.16</v>
      </c>
      <c r="F760" s="2">
        <v>25963.2</v>
      </c>
      <c r="G760" s="1" t="s">
        <v>168</v>
      </c>
      <c r="H760" s="2">
        <v>11.52</v>
      </c>
    </row>
    <row r="761" spans="1:8" ht="12.75" outlineLevel="1">
      <c r="A761" s="1"/>
      <c r="B761" s="1"/>
      <c r="C761" s="1"/>
      <c r="D761" s="2"/>
      <c r="E761" s="2"/>
      <c r="F761" s="2"/>
      <c r="G761" s="4" t="s">
        <v>606</v>
      </c>
      <c r="H761" s="12">
        <f>SUBTOTAL(9,H758:H760)</f>
        <v>-983.76</v>
      </c>
    </row>
    <row r="762" spans="1:8" ht="12.75" outlineLevel="2">
      <c r="A762" s="1">
        <f>A760+1</f>
        <v>569</v>
      </c>
      <c r="B762" s="1" t="s">
        <v>6</v>
      </c>
      <c r="C762" s="1" t="s">
        <v>347</v>
      </c>
      <c r="D762" s="2">
        <v>52394.96</v>
      </c>
      <c r="E762" s="2">
        <v>20550.96</v>
      </c>
      <c r="F762" s="2">
        <v>31844</v>
      </c>
      <c r="G762" s="1" t="s">
        <v>348</v>
      </c>
      <c r="H762" s="2">
        <v>465.84</v>
      </c>
    </row>
    <row r="763" spans="1:8" ht="12.75" outlineLevel="2">
      <c r="A763" s="1">
        <f t="shared" si="7"/>
        <v>570</v>
      </c>
      <c r="B763" s="1" t="s">
        <v>9</v>
      </c>
      <c r="C763" s="1" t="s">
        <v>347</v>
      </c>
      <c r="D763" s="2">
        <v>45417.92</v>
      </c>
      <c r="E763" s="2">
        <v>20545.92</v>
      </c>
      <c r="F763" s="2">
        <v>24872</v>
      </c>
      <c r="G763" s="1" t="s">
        <v>348</v>
      </c>
      <c r="H763" s="2">
        <v>450.96</v>
      </c>
    </row>
    <row r="764" spans="1:8" ht="12.75" outlineLevel="2">
      <c r="A764" s="1">
        <f t="shared" si="7"/>
        <v>571</v>
      </c>
      <c r="B764" s="1" t="s">
        <v>10</v>
      </c>
      <c r="C764" s="1" t="s">
        <v>347</v>
      </c>
      <c r="D764" s="2">
        <v>20666.88</v>
      </c>
      <c r="E764" s="2">
        <v>20546.88</v>
      </c>
      <c r="F764" s="2">
        <v>120</v>
      </c>
      <c r="G764" s="1" t="s">
        <v>348</v>
      </c>
      <c r="H764" s="2">
        <v>469.2</v>
      </c>
    </row>
    <row r="765" spans="1:8" ht="12.75" outlineLevel="1">
      <c r="A765" s="1"/>
      <c r="B765" s="1"/>
      <c r="C765" s="1"/>
      <c r="D765" s="2"/>
      <c r="E765" s="2"/>
      <c r="F765" s="2"/>
      <c r="G765" s="4" t="s">
        <v>607</v>
      </c>
      <c r="H765" s="12">
        <f>SUBTOTAL(9,H762:H764)</f>
        <v>1386</v>
      </c>
    </row>
    <row r="766" spans="1:8" ht="12.75" outlineLevel="2">
      <c r="A766" s="1">
        <f>A764+1</f>
        <v>572</v>
      </c>
      <c r="B766" s="1" t="s">
        <v>6</v>
      </c>
      <c r="C766" s="1" t="s">
        <v>171</v>
      </c>
      <c r="D766" s="2">
        <v>42270</v>
      </c>
      <c r="E766" s="2">
        <v>15793.2</v>
      </c>
      <c r="F766" s="2">
        <v>26476.8</v>
      </c>
      <c r="G766" s="1" t="s">
        <v>172</v>
      </c>
      <c r="H766" s="2">
        <v>9.6</v>
      </c>
    </row>
    <row r="767" spans="1:8" ht="12.75" outlineLevel="2">
      <c r="A767" s="1">
        <f t="shared" si="7"/>
        <v>573</v>
      </c>
      <c r="B767" s="1" t="s">
        <v>9</v>
      </c>
      <c r="C767" s="1" t="s">
        <v>171</v>
      </c>
      <c r="D767" s="2">
        <v>42728.4</v>
      </c>
      <c r="E767" s="2">
        <v>15819.6</v>
      </c>
      <c r="F767" s="2">
        <v>26908.8</v>
      </c>
      <c r="G767" s="1" t="s">
        <v>172</v>
      </c>
      <c r="H767" s="2">
        <v>-3.6</v>
      </c>
    </row>
    <row r="768" spans="1:8" ht="12.75" outlineLevel="2">
      <c r="A768" s="1">
        <f t="shared" si="7"/>
        <v>574</v>
      </c>
      <c r="B768" s="1" t="s">
        <v>10</v>
      </c>
      <c r="C768" s="1" t="s">
        <v>171</v>
      </c>
      <c r="D768" s="2">
        <v>40492.8</v>
      </c>
      <c r="E768" s="2">
        <v>15768</v>
      </c>
      <c r="F768" s="2">
        <v>24724.8</v>
      </c>
      <c r="G768" s="1" t="s">
        <v>172</v>
      </c>
      <c r="H768" s="2">
        <v>-13.2</v>
      </c>
    </row>
    <row r="769" spans="1:8" ht="12.75" outlineLevel="1">
      <c r="A769" s="1"/>
      <c r="B769" s="1"/>
      <c r="C769" s="1"/>
      <c r="D769" s="2"/>
      <c r="E769" s="2"/>
      <c r="F769" s="2"/>
      <c r="G769" s="4" t="s">
        <v>608</v>
      </c>
      <c r="H769" s="12">
        <f>SUBTOTAL(9,H766:H768)</f>
        <v>-7.199999999999999</v>
      </c>
    </row>
    <row r="770" spans="1:8" ht="12.75" outlineLevel="2">
      <c r="A770" s="1">
        <f>A768+1</f>
        <v>575</v>
      </c>
      <c r="B770" s="1" t="s">
        <v>6</v>
      </c>
      <c r="C770" s="1" t="s">
        <v>31</v>
      </c>
      <c r="D770" s="2">
        <v>35449.8</v>
      </c>
      <c r="E770" s="2">
        <v>12606.6</v>
      </c>
      <c r="F770" s="2">
        <v>22843.2</v>
      </c>
      <c r="G770" s="1" t="s">
        <v>32</v>
      </c>
      <c r="H770" s="2">
        <v>13.08</v>
      </c>
    </row>
    <row r="771" spans="1:8" ht="12.75" outlineLevel="2">
      <c r="A771" s="1">
        <f t="shared" si="7"/>
        <v>576</v>
      </c>
      <c r="B771" s="1" t="s">
        <v>9</v>
      </c>
      <c r="C771" s="1" t="s">
        <v>31</v>
      </c>
      <c r="D771" s="2">
        <v>37224.72</v>
      </c>
      <c r="E771" s="2">
        <v>12600.72</v>
      </c>
      <c r="F771" s="2">
        <v>24624</v>
      </c>
      <c r="G771" s="1" t="s">
        <v>32</v>
      </c>
      <c r="H771" s="2">
        <v>-296.4</v>
      </c>
    </row>
    <row r="772" spans="1:8" ht="12.75" outlineLevel="2">
      <c r="A772" s="1">
        <f t="shared" si="7"/>
        <v>577</v>
      </c>
      <c r="B772" s="1" t="s">
        <v>10</v>
      </c>
      <c r="C772" s="1" t="s">
        <v>31</v>
      </c>
      <c r="D772" s="2">
        <v>36731.52</v>
      </c>
      <c r="E772" s="2">
        <v>12568.32</v>
      </c>
      <c r="F772" s="2">
        <v>24163.2</v>
      </c>
      <c r="G772" s="1" t="s">
        <v>32</v>
      </c>
      <c r="H772" s="2">
        <v>4.92</v>
      </c>
    </row>
    <row r="773" spans="1:8" ht="12.75" outlineLevel="1">
      <c r="A773" s="1"/>
      <c r="B773" s="1"/>
      <c r="C773" s="1"/>
      <c r="D773" s="2"/>
      <c r="E773" s="2"/>
      <c r="F773" s="2"/>
      <c r="G773" s="4" t="s">
        <v>609</v>
      </c>
      <c r="H773" s="12">
        <f>SUBTOTAL(9,H770:H772)</f>
        <v>-278.4</v>
      </c>
    </row>
    <row r="774" spans="1:8" ht="12.75" outlineLevel="2">
      <c r="A774" s="1">
        <f>A772+1</f>
        <v>578</v>
      </c>
      <c r="B774" s="1" t="s">
        <v>6</v>
      </c>
      <c r="C774" s="1" t="s">
        <v>45</v>
      </c>
      <c r="D774" s="2">
        <v>50615.44</v>
      </c>
      <c r="E774" s="2">
        <v>20378.64</v>
      </c>
      <c r="F774" s="2">
        <v>30236.8</v>
      </c>
      <c r="G774" s="1" t="s">
        <v>46</v>
      </c>
      <c r="H774" s="2">
        <v>-6.72</v>
      </c>
    </row>
    <row r="775" spans="1:8" ht="12.75" outlineLevel="2">
      <c r="A775" s="1">
        <f aca="true" t="shared" si="8" ref="A775:A840">A774+1</f>
        <v>579</v>
      </c>
      <c r="B775" s="1" t="s">
        <v>9</v>
      </c>
      <c r="C775" s="1" t="s">
        <v>45</v>
      </c>
      <c r="D775" s="2">
        <v>49543.52</v>
      </c>
      <c r="E775" s="2">
        <v>20490.72</v>
      </c>
      <c r="F775" s="2">
        <v>29052.8</v>
      </c>
      <c r="G775" s="1" t="s">
        <v>46</v>
      </c>
      <c r="H775" s="2">
        <v>-93.48</v>
      </c>
    </row>
    <row r="776" spans="1:8" ht="12.75" outlineLevel="2">
      <c r="A776" s="1">
        <f t="shared" si="8"/>
        <v>580</v>
      </c>
      <c r="B776" s="1" t="s">
        <v>10</v>
      </c>
      <c r="C776" s="1" t="s">
        <v>45</v>
      </c>
      <c r="D776" s="2">
        <v>56980.44</v>
      </c>
      <c r="E776" s="2">
        <v>20567.64</v>
      </c>
      <c r="F776" s="2">
        <v>36412.8</v>
      </c>
      <c r="G776" s="1" t="s">
        <v>46</v>
      </c>
      <c r="H776" s="2">
        <v>-96</v>
      </c>
    </row>
    <row r="777" spans="1:8" ht="12.75" outlineLevel="1">
      <c r="A777" s="1"/>
      <c r="B777" s="1"/>
      <c r="C777" s="1"/>
      <c r="D777" s="2"/>
      <c r="E777" s="2"/>
      <c r="F777" s="2"/>
      <c r="G777" s="4" t="s">
        <v>610</v>
      </c>
      <c r="H777" s="12">
        <f>SUBTOTAL(9,H774:H776)</f>
        <v>-196.2</v>
      </c>
    </row>
    <row r="778" spans="1:8" ht="12.75" outlineLevel="2">
      <c r="A778" s="1">
        <f>A776+1</f>
        <v>581</v>
      </c>
      <c r="B778" s="1" t="s">
        <v>6</v>
      </c>
      <c r="C778" s="1" t="s">
        <v>254</v>
      </c>
      <c r="D778" s="2">
        <v>35696.4</v>
      </c>
      <c r="E778" s="2">
        <v>14662.8</v>
      </c>
      <c r="F778" s="2">
        <v>21033.6</v>
      </c>
      <c r="G778" s="1" t="s">
        <v>255</v>
      </c>
      <c r="H778" s="2">
        <v>22.8</v>
      </c>
    </row>
    <row r="779" spans="1:8" ht="12.75" outlineLevel="2">
      <c r="A779" s="1">
        <f t="shared" si="8"/>
        <v>582</v>
      </c>
      <c r="B779" s="1" t="s">
        <v>9</v>
      </c>
      <c r="C779" s="1" t="s">
        <v>254</v>
      </c>
      <c r="D779" s="2">
        <v>37345.2</v>
      </c>
      <c r="E779" s="2">
        <v>14626.8</v>
      </c>
      <c r="F779" s="2">
        <v>22718.4</v>
      </c>
      <c r="G779" s="1" t="s">
        <v>255</v>
      </c>
      <c r="H779" s="2">
        <v>26.4</v>
      </c>
    </row>
    <row r="780" spans="1:8" ht="12.75" outlineLevel="2">
      <c r="A780" s="1">
        <f t="shared" si="8"/>
        <v>583</v>
      </c>
      <c r="B780" s="1" t="s">
        <v>10</v>
      </c>
      <c r="C780" s="1" t="s">
        <v>254</v>
      </c>
      <c r="D780" s="2">
        <v>39373.2</v>
      </c>
      <c r="E780" s="2">
        <v>14562</v>
      </c>
      <c r="F780" s="2">
        <v>24811.2</v>
      </c>
      <c r="G780" s="1" t="s">
        <v>255</v>
      </c>
      <c r="H780" s="2">
        <v>9.6</v>
      </c>
    </row>
    <row r="781" spans="1:8" ht="12.75" outlineLevel="1">
      <c r="A781" s="1"/>
      <c r="B781" s="1"/>
      <c r="C781" s="1"/>
      <c r="D781" s="2"/>
      <c r="E781" s="2"/>
      <c r="F781" s="2"/>
      <c r="G781" s="4" t="s">
        <v>611</v>
      </c>
      <c r="H781" s="12">
        <f>SUBTOTAL(9,H778:H780)</f>
        <v>58.800000000000004</v>
      </c>
    </row>
    <row r="782" spans="1:8" ht="12.75" outlineLevel="2">
      <c r="A782" s="1">
        <f>A780+1</f>
        <v>584</v>
      </c>
      <c r="B782" s="1" t="s">
        <v>6</v>
      </c>
      <c r="C782" s="1" t="s">
        <v>371</v>
      </c>
      <c r="D782" s="2">
        <v>10686.04</v>
      </c>
      <c r="E782" s="2">
        <v>3014.04</v>
      </c>
      <c r="F782" s="2">
        <v>7672</v>
      </c>
      <c r="G782" s="1" t="s">
        <v>372</v>
      </c>
      <c r="H782" s="2">
        <v>7.08</v>
      </c>
    </row>
    <row r="783" spans="1:8" ht="12.75" outlineLevel="2">
      <c r="A783" s="1">
        <f t="shared" si="8"/>
        <v>585</v>
      </c>
      <c r="B783" s="1" t="s">
        <v>9</v>
      </c>
      <c r="C783" s="1" t="s">
        <v>371</v>
      </c>
      <c r="D783" s="2">
        <v>37545.92</v>
      </c>
      <c r="E783" s="2">
        <v>14161.92</v>
      </c>
      <c r="F783" s="2">
        <v>23384</v>
      </c>
      <c r="G783" s="1" t="s">
        <v>372</v>
      </c>
      <c r="H783" s="2">
        <v>44.04</v>
      </c>
    </row>
    <row r="784" spans="1:8" ht="12.75" outlineLevel="2">
      <c r="A784" s="1">
        <f t="shared" si="8"/>
        <v>586</v>
      </c>
      <c r="B784" s="1" t="s">
        <v>10</v>
      </c>
      <c r="C784" s="1" t="s">
        <v>371</v>
      </c>
      <c r="D784" s="2">
        <v>42922.8</v>
      </c>
      <c r="E784" s="2">
        <v>14218.8</v>
      </c>
      <c r="F784" s="2">
        <v>28704</v>
      </c>
      <c r="G784" s="1" t="s">
        <v>372</v>
      </c>
      <c r="H784" s="2">
        <v>14.04</v>
      </c>
    </row>
    <row r="785" spans="1:8" ht="12.75" outlineLevel="1">
      <c r="A785" s="1"/>
      <c r="B785" s="1"/>
      <c r="C785" s="1"/>
      <c r="D785" s="2"/>
      <c r="E785" s="2"/>
      <c r="F785" s="2"/>
      <c r="G785" s="4" t="s">
        <v>612</v>
      </c>
      <c r="H785" s="12">
        <f>SUBTOTAL(9,H782:H784)</f>
        <v>65.16</v>
      </c>
    </row>
    <row r="786" spans="1:8" ht="12.75" outlineLevel="2">
      <c r="A786" s="1">
        <f>A784+1</f>
        <v>587</v>
      </c>
      <c r="B786" s="1" t="s">
        <v>6</v>
      </c>
      <c r="C786" s="1" t="s">
        <v>387</v>
      </c>
      <c r="D786" s="2">
        <v>28243.12</v>
      </c>
      <c r="E786" s="2">
        <v>8403.12</v>
      </c>
      <c r="F786" s="2">
        <v>19840</v>
      </c>
      <c r="G786" s="1" t="s">
        <v>388</v>
      </c>
      <c r="H786" s="2">
        <v>3.6</v>
      </c>
    </row>
    <row r="787" spans="1:8" ht="12.75" outlineLevel="2">
      <c r="A787" s="1">
        <f t="shared" si="8"/>
        <v>588</v>
      </c>
      <c r="B787" s="1" t="s">
        <v>9</v>
      </c>
      <c r="C787" s="1" t="s">
        <v>387</v>
      </c>
      <c r="D787" s="2">
        <v>26842.96</v>
      </c>
      <c r="E787" s="2">
        <v>8370.96</v>
      </c>
      <c r="F787" s="2">
        <v>18472</v>
      </c>
      <c r="G787" s="1" t="s">
        <v>388</v>
      </c>
      <c r="H787" s="2">
        <v>-3.6</v>
      </c>
    </row>
    <row r="788" spans="1:8" ht="12.75" outlineLevel="2">
      <c r="A788" s="1">
        <f t="shared" si="8"/>
        <v>589</v>
      </c>
      <c r="B788" s="1" t="s">
        <v>10</v>
      </c>
      <c r="C788" s="1" t="s">
        <v>387</v>
      </c>
      <c r="D788" s="2">
        <v>27261.44</v>
      </c>
      <c r="E788" s="2">
        <v>8317.44</v>
      </c>
      <c r="F788" s="2">
        <v>18944</v>
      </c>
      <c r="G788" s="1" t="s">
        <v>388</v>
      </c>
      <c r="H788" s="2">
        <v>-12.96</v>
      </c>
    </row>
    <row r="789" spans="1:8" ht="12.75" outlineLevel="1">
      <c r="A789" s="1"/>
      <c r="B789" s="1"/>
      <c r="C789" s="1"/>
      <c r="D789" s="2"/>
      <c r="E789" s="2"/>
      <c r="F789" s="2"/>
      <c r="G789" s="4" t="s">
        <v>613</v>
      </c>
      <c r="H789" s="12">
        <f>SUBTOTAL(9,H786:H788)</f>
        <v>-12.96</v>
      </c>
    </row>
    <row r="790" spans="1:8" ht="12.75" outlineLevel="2">
      <c r="A790" s="1">
        <f>A788+1</f>
        <v>590</v>
      </c>
      <c r="B790" s="1" t="s">
        <v>6</v>
      </c>
      <c r="C790" s="1" t="s">
        <v>66</v>
      </c>
      <c r="D790" s="2">
        <v>34564.04</v>
      </c>
      <c r="E790" s="2">
        <v>13916.04</v>
      </c>
      <c r="F790" s="2">
        <v>20648</v>
      </c>
      <c r="G790" s="1" t="s">
        <v>67</v>
      </c>
      <c r="H790" s="2">
        <v>14.28</v>
      </c>
    </row>
    <row r="791" spans="1:8" ht="12.75" outlineLevel="2">
      <c r="A791" s="1">
        <f t="shared" si="8"/>
        <v>591</v>
      </c>
      <c r="B791" s="1" t="s">
        <v>9</v>
      </c>
      <c r="C791" s="1" t="s">
        <v>66</v>
      </c>
      <c r="D791" s="2">
        <v>34592.52</v>
      </c>
      <c r="E791" s="2">
        <v>13976.52</v>
      </c>
      <c r="F791" s="2">
        <v>20616</v>
      </c>
      <c r="G791" s="1" t="s">
        <v>67</v>
      </c>
      <c r="H791" s="2">
        <v>-3.6</v>
      </c>
    </row>
    <row r="792" spans="1:8" ht="12.75" outlineLevel="2">
      <c r="A792" s="1">
        <f t="shared" si="8"/>
        <v>592</v>
      </c>
      <c r="B792" s="1" t="s">
        <v>10</v>
      </c>
      <c r="C792" s="1" t="s">
        <v>66</v>
      </c>
      <c r="D792" s="2">
        <v>32037.8</v>
      </c>
      <c r="E792" s="2">
        <v>13921.8</v>
      </c>
      <c r="F792" s="2">
        <v>18116</v>
      </c>
      <c r="G792" s="1" t="s">
        <v>67</v>
      </c>
      <c r="H792" s="2">
        <v>-4.8</v>
      </c>
    </row>
    <row r="793" spans="1:8" ht="12.75" outlineLevel="1">
      <c r="A793" s="1"/>
      <c r="B793" s="1"/>
      <c r="C793" s="1"/>
      <c r="D793" s="2"/>
      <c r="E793" s="2"/>
      <c r="F793" s="2"/>
      <c r="G793" s="4" t="s">
        <v>614</v>
      </c>
      <c r="H793" s="12">
        <f>SUBTOTAL(9,H790:H792)</f>
        <v>5.88</v>
      </c>
    </row>
    <row r="794" spans="1:8" ht="12.75" outlineLevel="2">
      <c r="A794" s="1">
        <f>A792+1</f>
        <v>593</v>
      </c>
      <c r="B794" s="1" t="s">
        <v>6</v>
      </c>
      <c r="C794" s="1" t="s">
        <v>377</v>
      </c>
      <c r="D794" s="2">
        <v>36729.8</v>
      </c>
      <c r="E794" s="2">
        <v>13893</v>
      </c>
      <c r="F794" s="2">
        <v>22836.8</v>
      </c>
      <c r="G794" s="1" t="s">
        <v>378</v>
      </c>
      <c r="H794" s="2">
        <v>9.12</v>
      </c>
    </row>
    <row r="795" spans="1:8" ht="12.75" outlineLevel="2">
      <c r="A795" s="1">
        <f t="shared" si="8"/>
        <v>594</v>
      </c>
      <c r="B795" s="1" t="s">
        <v>9</v>
      </c>
      <c r="C795" s="1" t="s">
        <v>377</v>
      </c>
      <c r="D795" s="2">
        <v>38451.16</v>
      </c>
      <c r="E795" s="2">
        <v>13974.36</v>
      </c>
      <c r="F795" s="2">
        <v>24476.8</v>
      </c>
      <c r="G795" s="1" t="s">
        <v>378</v>
      </c>
      <c r="H795" s="2">
        <v>-3.84</v>
      </c>
    </row>
    <row r="796" spans="1:8" ht="12.75" outlineLevel="2">
      <c r="A796" s="1">
        <f t="shared" si="8"/>
        <v>595</v>
      </c>
      <c r="B796" s="1" t="s">
        <v>10</v>
      </c>
      <c r="C796" s="1" t="s">
        <v>377</v>
      </c>
      <c r="D796" s="2">
        <v>37037.68</v>
      </c>
      <c r="E796" s="2">
        <v>14029.68</v>
      </c>
      <c r="F796" s="2">
        <v>23008</v>
      </c>
      <c r="G796" s="1" t="s">
        <v>378</v>
      </c>
      <c r="H796" s="2">
        <v>5.04</v>
      </c>
    </row>
    <row r="797" spans="1:8" ht="12.75" outlineLevel="1">
      <c r="A797" s="1"/>
      <c r="B797" s="1"/>
      <c r="C797" s="1"/>
      <c r="D797" s="2"/>
      <c r="E797" s="2"/>
      <c r="F797" s="2"/>
      <c r="G797" s="4" t="s">
        <v>615</v>
      </c>
      <c r="H797" s="12">
        <f>SUBTOTAL(9,H794:H796)</f>
        <v>10.32</v>
      </c>
    </row>
    <row r="798" spans="1:8" ht="12.75" outlineLevel="2">
      <c r="A798" s="1">
        <f>A796+1</f>
        <v>596</v>
      </c>
      <c r="B798" s="1" t="s">
        <v>6</v>
      </c>
      <c r="C798" s="1" t="s">
        <v>109</v>
      </c>
      <c r="D798" s="2">
        <v>40126.56</v>
      </c>
      <c r="E798" s="2">
        <v>19054.56</v>
      </c>
      <c r="F798" s="2">
        <v>21072</v>
      </c>
      <c r="G798" s="1" t="s">
        <v>110</v>
      </c>
      <c r="H798" s="2">
        <v>97.68</v>
      </c>
    </row>
    <row r="799" spans="1:8" ht="12.75" outlineLevel="2">
      <c r="A799" s="1">
        <f t="shared" si="8"/>
        <v>597</v>
      </c>
      <c r="B799" s="1" t="s">
        <v>9</v>
      </c>
      <c r="C799" s="1" t="s">
        <v>109</v>
      </c>
      <c r="D799" s="2">
        <v>45211.48</v>
      </c>
      <c r="E799" s="2">
        <v>19083.48</v>
      </c>
      <c r="F799" s="2">
        <v>26128</v>
      </c>
      <c r="G799" s="1" t="s">
        <v>110</v>
      </c>
      <c r="H799" s="2">
        <v>64.32</v>
      </c>
    </row>
    <row r="800" spans="1:8" ht="12.75" outlineLevel="2">
      <c r="A800" s="1">
        <f t="shared" si="8"/>
        <v>598</v>
      </c>
      <c r="B800" s="1" t="s">
        <v>10</v>
      </c>
      <c r="C800" s="1" t="s">
        <v>109</v>
      </c>
      <c r="D800" s="2">
        <v>40967.48</v>
      </c>
      <c r="E800" s="2">
        <v>19215.48</v>
      </c>
      <c r="F800" s="2">
        <v>21752</v>
      </c>
      <c r="G800" s="1" t="s">
        <v>110</v>
      </c>
      <c r="H800" s="2">
        <v>125.88</v>
      </c>
    </row>
    <row r="801" spans="1:8" ht="12.75" outlineLevel="1">
      <c r="A801" s="1"/>
      <c r="B801" s="1"/>
      <c r="C801" s="1"/>
      <c r="D801" s="2"/>
      <c r="E801" s="2"/>
      <c r="F801" s="2"/>
      <c r="G801" s="4" t="s">
        <v>616</v>
      </c>
      <c r="H801" s="12">
        <f>SUBTOTAL(9,H798:H800)</f>
        <v>287.88</v>
      </c>
    </row>
    <row r="802" spans="1:8" ht="12.75" outlineLevel="2">
      <c r="A802" s="1">
        <f>A800+1</f>
        <v>599</v>
      </c>
      <c r="B802" s="1" t="s">
        <v>6</v>
      </c>
      <c r="C802" s="1" t="s">
        <v>373</v>
      </c>
      <c r="D802" s="2">
        <v>44996.4</v>
      </c>
      <c r="E802" s="2">
        <v>18730.8</v>
      </c>
      <c r="F802" s="2">
        <v>26265.6</v>
      </c>
      <c r="G802" s="1" t="s">
        <v>374</v>
      </c>
      <c r="H802" s="2">
        <v>525.48</v>
      </c>
    </row>
    <row r="803" spans="1:8" ht="12.75" outlineLevel="2">
      <c r="A803" s="1">
        <f t="shared" si="8"/>
        <v>600</v>
      </c>
      <c r="B803" s="1" t="s">
        <v>9</v>
      </c>
      <c r="C803" s="1" t="s">
        <v>373</v>
      </c>
      <c r="D803" s="2">
        <v>47472.72</v>
      </c>
      <c r="E803" s="2">
        <v>18648.72</v>
      </c>
      <c r="F803" s="2">
        <v>28824</v>
      </c>
      <c r="G803" s="1" t="s">
        <v>374</v>
      </c>
      <c r="H803" s="2">
        <v>432.48</v>
      </c>
    </row>
    <row r="804" spans="1:8" ht="12.75" outlineLevel="2">
      <c r="A804" s="1">
        <f t="shared" si="8"/>
        <v>601</v>
      </c>
      <c r="B804" s="1" t="s">
        <v>10</v>
      </c>
      <c r="C804" s="1" t="s">
        <v>373</v>
      </c>
      <c r="D804" s="2">
        <v>49264.48</v>
      </c>
      <c r="E804" s="2">
        <v>18619.68</v>
      </c>
      <c r="F804" s="2">
        <v>30644.8</v>
      </c>
      <c r="G804" s="1" t="s">
        <v>374</v>
      </c>
      <c r="H804" s="2">
        <v>-13.68</v>
      </c>
    </row>
    <row r="805" spans="1:8" ht="12.75" outlineLevel="1">
      <c r="A805" s="1"/>
      <c r="B805" s="1"/>
      <c r="C805" s="1"/>
      <c r="D805" s="2"/>
      <c r="E805" s="2"/>
      <c r="F805" s="2"/>
      <c r="G805" s="4" t="s">
        <v>617</v>
      </c>
      <c r="H805" s="12">
        <f>SUBTOTAL(9,H802:H804)</f>
        <v>944.2800000000001</v>
      </c>
    </row>
    <row r="806" spans="1:8" ht="12.75" outlineLevel="2">
      <c r="A806" s="1">
        <f>A804+1</f>
        <v>602</v>
      </c>
      <c r="B806" s="1" t="s">
        <v>6</v>
      </c>
      <c r="C806" s="1" t="s">
        <v>177</v>
      </c>
      <c r="D806" s="2">
        <v>65282.16</v>
      </c>
      <c r="E806" s="2">
        <v>23344.56</v>
      </c>
      <c r="F806" s="2">
        <v>41937.6</v>
      </c>
      <c r="G806" s="1" t="s">
        <v>178</v>
      </c>
      <c r="H806" s="2">
        <v>229.8</v>
      </c>
    </row>
    <row r="807" spans="1:8" ht="12.75" outlineLevel="2">
      <c r="A807" s="1">
        <f t="shared" si="8"/>
        <v>603</v>
      </c>
      <c r="B807" s="1" t="s">
        <v>9</v>
      </c>
      <c r="C807" s="1" t="s">
        <v>177</v>
      </c>
      <c r="D807" s="2">
        <v>65297.76</v>
      </c>
      <c r="E807" s="2">
        <v>23388.96</v>
      </c>
      <c r="F807" s="2">
        <v>41908.8</v>
      </c>
      <c r="G807" s="1" t="s">
        <v>178</v>
      </c>
      <c r="H807" s="2">
        <v>112.8</v>
      </c>
    </row>
    <row r="808" spans="1:8" ht="12.75" outlineLevel="2">
      <c r="A808" s="1">
        <f t="shared" si="8"/>
        <v>604</v>
      </c>
      <c r="B808" s="1" t="s">
        <v>10</v>
      </c>
      <c r="C808" s="1" t="s">
        <v>177</v>
      </c>
      <c r="D808" s="2">
        <v>57835.92</v>
      </c>
      <c r="E808" s="2">
        <v>23496.72</v>
      </c>
      <c r="F808" s="2">
        <v>34339.2</v>
      </c>
      <c r="G808" s="1" t="s">
        <v>178</v>
      </c>
      <c r="H808" s="2">
        <v>350.88</v>
      </c>
    </row>
    <row r="809" spans="1:8" ht="12.75" outlineLevel="1">
      <c r="A809" s="1"/>
      <c r="B809" s="1"/>
      <c r="C809" s="1"/>
      <c r="D809" s="2"/>
      <c r="E809" s="2"/>
      <c r="F809" s="2"/>
      <c r="G809" s="4" t="s">
        <v>618</v>
      </c>
      <c r="H809" s="12">
        <f>SUBTOTAL(9,H806:H808)</f>
        <v>693.48</v>
      </c>
    </row>
    <row r="810" spans="1:8" ht="12.75" outlineLevel="2">
      <c r="A810" s="1">
        <f>A808+1</f>
        <v>605</v>
      </c>
      <c r="B810" s="1" t="s">
        <v>6</v>
      </c>
      <c r="C810" s="1" t="s">
        <v>173</v>
      </c>
      <c r="D810" s="2">
        <v>65469.16</v>
      </c>
      <c r="E810" s="2">
        <v>23390.76</v>
      </c>
      <c r="F810" s="2">
        <v>42078.4</v>
      </c>
      <c r="G810" s="1" t="s">
        <v>174</v>
      </c>
      <c r="H810" s="2">
        <v>6.48</v>
      </c>
    </row>
    <row r="811" spans="1:8" ht="12.75" outlineLevel="2">
      <c r="A811" s="1">
        <f t="shared" si="8"/>
        <v>606</v>
      </c>
      <c r="B811" s="1" t="s">
        <v>9</v>
      </c>
      <c r="C811" s="1" t="s">
        <v>173</v>
      </c>
      <c r="D811" s="2">
        <v>61839.4</v>
      </c>
      <c r="E811" s="2">
        <v>23394.6</v>
      </c>
      <c r="F811" s="2">
        <v>38444.8</v>
      </c>
      <c r="G811" s="1" t="s">
        <v>174</v>
      </c>
      <c r="H811" s="2">
        <v>30.36</v>
      </c>
    </row>
    <row r="812" spans="1:8" ht="12.75" outlineLevel="2">
      <c r="A812" s="1">
        <f t="shared" si="8"/>
        <v>607</v>
      </c>
      <c r="B812" s="1" t="s">
        <v>10</v>
      </c>
      <c r="C812" s="1" t="s">
        <v>173</v>
      </c>
      <c r="D812" s="2">
        <v>43751.16</v>
      </c>
      <c r="E812" s="2">
        <v>23355.96</v>
      </c>
      <c r="F812" s="2">
        <v>20395.2</v>
      </c>
      <c r="G812" s="1" t="s">
        <v>174</v>
      </c>
      <c r="H812" s="2">
        <v>-9</v>
      </c>
    </row>
    <row r="813" spans="1:8" ht="12.75" outlineLevel="1">
      <c r="A813" s="1"/>
      <c r="B813" s="1"/>
      <c r="C813" s="1"/>
      <c r="D813" s="2"/>
      <c r="E813" s="2"/>
      <c r="F813" s="2"/>
      <c r="G813" s="4" t="s">
        <v>619</v>
      </c>
      <c r="H813" s="12">
        <f>SUBTOTAL(9,H810:H812)</f>
        <v>27.840000000000003</v>
      </c>
    </row>
    <row r="814" spans="1:8" ht="12.75" outlineLevel="2">
      <c r="A814" s="1">
        <f>A812+1</f>
        <v>608</v>
      </c>
      <c r="B814" s="1" t="s">
        <v>6</v>
      </c>
      <c r="C814" s="1" t="s">
        <v>369</v>
      </c>
      <c r="D814" s="2">
        <v>33127.2</v>
      </c>
      <c r="E814" s="2">
        <v>8172</v>
      </c>
      <c r="F814" s="2">
        <v>24955.2</v>
      </c>
      <c r="G814" s="1" t="s">
        <v>370</v>
      </c>
      <c r="H814" s="2">
        <v>9.6</v>
      </c>
    </row>
    <row r="815" spans="1:8" ht="12.75" outlineLevel="2">
      <c r="A815" s="1">
        <f t="shared" si="8"/>
        <v>609</v>
      </c>
      <c r="B815" s="1" t="s">
        <v>9</v>
      </c>
      <c r="C815" s="1" t="s">
        <v>369</v>
      </c>
      <c r="D815" s="2">
        <v>33052.8</v>
      </c>
      <c r="E815" s="2">
        <v>8121.6</v>
      </c>
      <c r="F815" s="2">
        <v>24931.2</v>
      </c>
      <c r="G815" s="1" t="s">
        <v>370</v>
      </c>
      <c r="H815" s="2">
        <v>13.2</v>
      </c>
    </row>
    <row r="816" spans="1:8" ht="12.75" outlineLevel="2">
      <c r="A816" s="1">
        <f t="shared" si="8"/>
        <v>610</v>
      </c>
      <c r="B816" s="1" t="s">
        <v>10</v>
      </c>
      <c r="C816" s="1" t="s">
        <v>369</v>
      </c>
      <c r="D816" s="2">
        <v>33542.4</v>
      </c>
      <c r="E816" s="2">
        <v>8155.2</v>
      </c>
      <c r="F816" s="2">
        <v>25387.2</v>
      </c>
      <c r="G816" s="1" t="s">
        <v>370</v>
      </c>
      <c r="H816" s="2">
        <v>3.6</v>
      </c>
    </row>
    <row r="817" spans="1:8" ht="12.75" outlineLevel="1">
      <c r="A817" s="1"/>
      <c r="B817" s="1"/>
      <c r="C817" s="1"/>
      <c r="D817" s="2"/>
      <c r="E817" s="2"/>
      <c r="F817" s="2"/>
      <c r="G817" s="4" t="s">
        <v>620</v>
      </c>
      <c r="H817" s="12">
        <f>SUBTOTAL(9,H814:H816)</f>
        <v>26.4</v>
      </c>
    </row>
    <row r="818" spans="1:8" ht="12.75" outlineLevel="2">
      <c r="A818" s="1">
        <f>A816+1</f>
        <v>611</v>
      </c>
      <c r="B818" s="1" t="s">
        <v>6</v>
      </c>
      <c r="C818" s="1" t="s">
        <v>295</v>
      </c>
      <c r="D818" s="2">
        <v>53885.28</v>
      </c>
      <c r="E818" s="2">
        <v>23846.88</v>
      </c>
      <c r="F818" s="2">
        <v>30038.4</v>
      </c>
      <c r="G818" s="1" t="s">
        <v>296</v>
      </c>
      <c r="H818" s="2">
        <v>-2.76</v>
      </c>
    </row>
    <row r="819" spans="1:8" ht="12.75" outlineLevel="2">
      <c r="A819" s="1">
        <f t="shared" si="8"/>
        <v>612</v>
      </c>
      <c r="B819" s="1" t="s">
        <v>9</v>
      </c>
      <c r="C819" s="1" t="s">
        <v>295</v>
      </c>
      <c r="D819" s="2">
        <v>56751.36</v>
      </c>
      <c r="E819" s="2">
        <v>23780.16</v>
      </c>
      <c r="F819" s="2">
        <v>32971.2</v>
      </c>
      <c r="G819" s="1" t="s">
        <v>296</v>
      </c>
      <c r="H819" s="2">
        <v>-22.2</v>
      </c>
    </row>
    <row r="820" spans="1:8" ht="12.75" outlineLevel="2">
      <c r="A820" s="1">
        <f t="shared" si="8"/>
        <v>613</v>
      </c>
      <c r="B820" s="1" t="s">
        <v>10</v>
      </c>
      <c r="C820" s="1" t="s">
        <v>295</v>
      </c>
      <c r="D820" s="2">
        <v>59780.76</v>
      </c>
      <c r="E820" s="2">
        <v>23723.16</v>
      </c>
      <c r="F820" s="2">
        <v>36057.6</v>
      </c>
      <c r="G820" s="1" t="s">
        <v>296</v>
      </c>
      <c r="H820" s="2">
        <v>-13.92</v>
      </c>
    </row>
    <row r="821" spans="1:8" ht="12.75" outlineLevel="1">
      <c r="A821" s="1"/>
      <c r="B821" s="1"/>
      <c r="C821" s="1"/>
      <c r="D821" s="2"/>
      <c r="E821" s="2"/>
      <c r="F821" s="2"/>
      <c r="G821" s="4" t="s">
        <v>621</v>
      </c>
      <c r="H821" s="12">
        <f>SUBTOTAL(9,H818:H820)</f>
        <v>-38.88</v>
      </c>
    </row>
    <row r="822" spans="1:8" ht="12.75" outlineLevel="2">
      <c r="A822" s="1">
        <f>A820+1</f>
        <v>614</v>
      </c>
      <c r="B822" s="1" t="s">
        <v>6</v>
      </c>
      <c r="C822" s="1" t="s">
        <v>336</v>
      </c>
      <c r="D822" s="2">
        <v>55042.44</v>
      </c>
      <c r="E822" s="2">
        <v>21375.24</v>
      </c>
      <c r="F822" s="2">
        <v>33667.2</v>
      </c>
      <c r="G822" s="1" t="s">
        <v>337</v>
      </c>
      <c r="H822" s="2">
        <v>-82.8</v>
      </c>
    </row>
    <row r="823" spans="1:8" ht="12.75" outlineLevel="2">
      <c r="A823" s="1">
        <f t="shared" si="8"/>
        <v>615</v>
      </c>
      <c r="B823" s="1" t="s">
        <v>9</v>
      </c>
      <c r="C823" s="1" t="s">
        <v>336</v>
      </c>
      <c r="D823" s="2">
        <v>57364.44</v>
      </c>
      <c r="E823" s="2">
        <v>21350.04</v>
      </c>
      <c r="F823" s="2">
        <v>36014.4</v>
      </c>
      <c r="G823" s="1" t="s">
        <v>337</v>
      </c>
      <c r="H823" s="2">
        <v>-39.72</v>
      </c>
    </row>
    <row r="824" spans="1:8" ht="12.75" outlineLevel="2">
      <c r="A824" s="1">
        <f t="shared" si="8"/>
        <v>616</v>
      </c>
      <c r="B824" s="1" t="s">
        <v>10</v>
      </c>
      <c r="C824" s="1" t="s">
        <v>336</v>
      </c>
      <c r="D824" s="2">
        <v>47918.44</v>
      </c>
      <c r="E824" s="2">
        <v>21382.44</v>
      </c>
      <c r="F824" s="2">
        <v>26536</v>
      </c>
      <c r="G824" s="1" t="s">
        <v>337</v>
      </c>
      <c r="H824" s="2">
        <v>158.4</v>
      </c>
    </row>
    <row r="825" spans="1:8" ht="12.75" outlineLevel="1">
      <c r="A825" s="1"/>
      <c r="B825" s="1"/>
      <c r="C825" s="1"/>
      <c r="D825" s="2"/>
      <c r="E825" s="2"/>
      <c r="F825" s="2"/>
      <c r="G825" s="4" t="s">
        <v>622</v>
      </c>
      <c r="H825" s="12">
        <f>SUBTOTAL(9,H822:H824)</f>
        <v>35.88000000000001</v>
      </c>
    </row>
    <row r="826" spans="1:8" ht="12.75" outlineLevel="2">
      <c r="A826" s="1">
        <f>A824+1</f>
        <v>617</v>
      </c>
      <c r="B826" s="1" t="s">
        <v>6</v>
      </c>
      <c r="C826" s="1" t="s">
        <v>239</v>
      </c>
      <c r="D826" s="2">
        <v>38477.4</v>
      </c>
      <c r="E826" s="2">
        <v>10233</v>
      </c>
      <c r="F826" s="2">
        <v>28244.4</v>
      </c>
      <c r="G826" s="1" t="s">
        <v>240</v>
      </c>
      <c r="H826" s="2">
        <v>3</v>
      </c>
    </row>
    <row r="827" spans="1:8" ht="12.75" outlineLevel="2">
      <c r="A827" s="1">
        <f t="shared" si="8"/>
        <v>618</v>
      </c>
      <c r="B827" s="1" t="s">
        <v>9</v>
      </c>
      <c r="C827" s="1" t="s">
        <v>239</v>
      </c>
      <c r="D827" s="2">
        <v>35531.56</v>
      </c>
      <c r="E827" s="2">
        <v>10201.56</v>
      </c>
      <c r="F827" s="2">
        <v>25330</v>
      </c>
      <c r="G827" s="1" t="s">
        <v>240</v>
      </c>
      <c r="H827" s="2">
        <v>-12.6</v>
      </c>
    </row>
    <row r="828" spans="1:8" ht="12.75" outlineLevel="2">
      <c r="A828" s="1">
        <f t="shared" si="8"/>
        <v>619</v>
      </c>
      <c r="B828" s="1" t="s">
        <v>10</v>
      </c>
      <c r="C828" s="1" t="s">
        <v>239</v>
      </c>
      <c r="D828" s="2">
        <v>11041.16</v>
      </c>
      <c r="E828" s="2">
        <v>10193.16</v>
      </c>
      <c r="F828" s="2">
        <v>848</v>
      </c>
      <c r="G828" s="1" t="s">
        <v>240</v>
      </c>
      <c r="H828" s="2">
        <v>3.12</v>
      </c>
    </row>
    <row r="829" spans="1:8" ht="12.75" outlineLevel="1">
      <c r="A829" s="1"/>
      <c r="B829" s="1"/>
      <c r="C829" s="1"/>
      <c r="D829" s="2"/>
      <c r="E829" s="2"/>
      <c r="F829" s="2"/>
      <c r="G829" s="4" t="s">
        <v>623</v>
      </c>
      <c r="H829" s="12">
        <f>SUBTOTAL(9,H826:H828)</f>
        <v>-6.4799999999999995</v>
      </c>
    </row>
    <row r="830" spans="1:8" ht="12.75" outlineLevel="2">
      <c r="A830" s="1">
        <f>A828+1</f>
        <v>620</v>
      </c>
      <c r="B830" s="1" t="s">
        <v>6</v>
      </c>
      <c r="C830" s="1" t="s">
        <v>187</v>
      </c>
      <c r="D830" s="2">
        <v>49008.36</v>
      </c>
      <c r="E830" s="2">
        <v>17347.56</v>
      </c>
      <c r="F830" s="2">
        <v>31660.8</v>
      </c>
      <c r="G830" s="1" t="s">
        <v>188</v>
      </c>
      <c r="H830" s="2">
        <v>2.28</v>
      </c>
    </row>
    <row r="831" spans="1:8" ht="12.75" outlineLevel="2">
      <c r="A831" s="1">
        <f t="shared" si="8"/>
        <v>621</v>
      </c>
      <c r="B831" s="1" t="s">
        <v>9</v>
      </c>
      <c r="C831" s="1" t="s">
        <v>187</v>
      </c>
      <c r="D831" s="2">
        <v>50129.16</v>
      </c>
      <c r="E831" s="2">
        <v>17407.56</v>
      </c>
      <c r="F831" s="2">
        <v>32721.6</v>
      </c>
      <c r="G831" s="1" t="s">
        <v>188</v>
      </c>
      <c r="H831" s="2">
        <v>6</v>
      </c>
    </row>
    <row r="832" spans="1:8" ht="12.75" outlineLevel="2">
      <c r="A832" s="1">
        <f t="shared" si="8"/>
        <v>622</v>
      </c>
      <c r="B832" s="1" t="s">
        <v>10</v>
      </c>
      <c r="C832" s="1" t="s">
        <v>187</v>
      </c>
      <c r="D832" s="2">
        <v>48215.16</v>
      </c>
      <c r="E832" s="2">
        <v>17403.96</v>
      </c>
      <c r="F832" s="2">
        <v>30811.2</v>
      </c>
      <c r="G832" s="1" t="s">
        <v>188</v>
      </c>
      <c r="H832" s="2">
        <v>3.6</v>
      </c>
    </row>
    <row r="833" spans="1:8" ht="12.75" outlineLevel="1">
      <c r="A833" s="1"/>
      <c r="B833" s="1"/>
      <c r="C833" s="1"/>
      <c r="D833" s="2"/>
      <c r="E833" s="2"/>
      <c r="F833" s="2"/>
      <c r="G833" s="4" t="s">
        <v>624</v>
      </c>
      <c r="H833" s="12">
        <f>SUBTOTAL(9,H830:H832)</f>
        <v>11.879999999999999</v>
      </c>
    </row>
    <row r="834" spans="1:8" ht="12.75" outlineLevel="2">
      <c r="A834" s="1">
        <f>A832+1</f>
        <v>623</v>
      </c>
      <c r="B834" s="1" t="s">
        <v>6</v>
      </c>
      <c r="C834" s="1" t="s">
        <v>220</v>
      </c>
      <c r="D834" s="2">
        <v>42520.2</v>
      </c>
      <c r="E834" s="2">
        <v>19005</v>
      </c>
      <c r="F834" s="2">
        <v>23515.2</v>
      </c>
      <c r="G834" s="1" t="s">
        <v>305</v>
      </c>
      <c r="H834" s="2">
        <v>926.76</v>
      </c>
    </row>
    <row r="835" spans="1:8" ht="12.75" outlineLevel="2">
      <c r="A835" s="1">
        <f t="shared" si="8"/>
        <v>624</v>
      </c>
      <c r="B835" s="1" t="s">
        <v>9</v>
      </c>
      <c r="C835" s="1" t="s">
        <v>220</v>
      </c>
      <c r="D835" s="2">
        <v>42934.8</v>
      </c>
      <c r="E835" s="2">
        <v>18944.4</v>
      </c>
      <c r="F835" s="2">
        <v>23990.4</v>
      </c>
      <c r="G835" s="1" t="s">
        <v>305</v>
      </c>
      <c r="H835" s="2">
        <v>929.28</v>
      </c>
    </row>
    <row r="836" spans="1:8" ht="12.75" outlineLevel="2">
      <c r="A836" s="1">
        <f t="shared" si="8"/>
        <v>625</v>
      </c>
      <c r="B836" s="1" t="s">
        <v>10</v>
      </c>
      <c r="C836" s="1" t="s">
        <v>220</v>
      </c>
      <c r="D836" s="2">
        <v>42438.84</v>
      </c>
      <c r="E836" s="2">
        <v>18942.84</v>
      </c>
      <c r="F836" s="2">
        <v>23496</v>
      </c>
      <c r="G836" s="1" t="s">
        <v>305</v>
      </c>
      <c r="H836" s="2">
        <v>23.88</v>
      </c>
    </row>
    <row r="837" spans="1:8" ht="12.75" outlineLevel="1">
      <c r="A837" s="1"/>
      <c r="B837" s="1"/>
      <c r="C837" s="1"/>
      <c r="D837" s="2"/>
      <c r="E837" s="2"/>
      <c r="F837" s="2"/>
      <c r="G837" s="4" t="s">
        <v>625</v>
      </c>
      <c r="H837" s="12">
        <f>SUBTOTAL(9,H834:H836)</f>
        <v>1879.92</v>
      </c>
    </row>
    <row r="838" spans="1:8" ht="12.75" outlineLevel="2">
      <c r="A838" s="1">
        <f>A836+1</f>
        <v>626</v>
      </c>
      <c r="B838" s="1" t="s">
        <v>6</v>
      </c>
      <c r="C838" s="1" t="s">
        <v>220</v>
      </c>
      <c r="D838" s="2">
        <v>52954.68</v>
      </c>
      <c r="E838" s="2">
        <v>25306.68</v>
      </c>
      <c r="F838" s="2">
        <v>27648</v>
      </c>
      <c r="G838" s="1" t="s">
        <v>221</v>
      </c>
      <c r="H838" s="2">
        <v>-424.08</v>
      </c>
    </row>
    <row r="839" spans="1:8" ht="12.75" outlineLevel="2">
      <c r="A839" s="6">
        <f t="shared" si="8"/>
        <v>627</v>
      </c>
      <c r="B839" s="6" t="s">
        <v>9</v>
      </c>
      <c r="C839" s="6" t="s">
        <v>220</v>
      </c>
      <c r="D839" s="7">
        <v>50486.04</v>
      </c>
      <c r="E839" s="7">
        <v>25190.04</v>
      </c>
      <c r="F839" s="7">
        <v>25296</v>
      </c>
      <c r="G839" s="6" t="s">
        <v>221</v>
      </c>
      <c r="H839" s="7">
        <v>-453.12</v>
      </c>
    </row>
    <row r="840" spans="1:8" ht="12.75" outlineLevel="2">
      <c r="A840" s="8">
        <f t="shared" si="8"/>
        <v>628</v>
      </c>
      <c r="B840" s="8" t="s">
        <v>10</v>
      </c>
      <c r="C840" s="8" t="s">
        <v>220</v>
      </c>
      <c r="D840" s="9">
        <v>51522</v>
      </c>
      <c r="E840" s="9">
        <v>25107.6</v>
      </c>
      <c r="F840" s="9">
        <v>26414.4</v>
      </c>
      <c r="G840" s="8" t="s">
        <v>221</v>
      </c>
      <c r="H840" s="9">
        <v>-142.08</v>
      </c>
    </row>
    <row r="841" spans="1:8" ht="12.75" outlineLevel="1">
      <c r="A841" s="8"/>
      <c r="B841" s="8"/>
      <c r="C841" s="8"/>
      <c r="D841" s="9"/>
      <c r="E841" s="9"/>
      <c r="F841" s="9"/>
      <c r="G841" s="10" t="s">
        <v>626</v>
      </c>
      <c r="H841" s="11">
        <f>SUBTOTAL(9,H838:H840)</f>
        <v>-1019.2800000000001</v>
      </c>
    </row>
    <row r="842" spans="1:8" ht="12.75">
      <c r="A842" s="8"/>
      <c r="B842" s="10" t="s">
        <v>627</v>
      </c>
      <c r="C842" s="8"/>
      <c r="D842" s="9"/>
      <c r="E842" s="9"/>
      <c r="F842" s="9"/>
      <c r="G842" s="8"/>
      <c r="H842" s="11">
        <f>SUBTOTAL(9,H4:H840)</f>
        <v>131272.16000000024</v>
      </c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2023-11-16T09:16:14Z</cp:lastPrinted>
  <dcterms:created xsi:type="dcterms:W3CDTF">2023-10-30T08:29:37Z</dcterms:created>
  <dcterms:modified xsi:type="dcterms:W3CDTF">2023-12-15T08:31:43Z</dcterms:modified>
  <cp:category/>
  <cp:version/>
  <cp:contentType/>
  <cp:contentStatus/>
</cp:coreProperties>
</file>